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cuvano\Desktop\my document\Fakultet\kabinet komp\aca\Настава\2019 spiskovi i excel\"/>
    </mc:Choice>
  </mc:AlternateContent>
  <bookViews>
    <workbookView xWindow="0" yWindow="0" windowWidth="28800" windowHeight="12435"/>
  </bookViews>
  <sheets>
    <sheet name="U 2019" sheetId="1" r:id="rId1"/>
    <sheet name="DV 2019" sheetId="2" r:id="rId2"/>
    <sheet name="Osnove Antr.2" sheetId="3" r:id="rId3"/>
  </sheets>
  <definedNames>
    <definedName name="_xlnm.Print_Area" localSheetId="0">'U 2019'!$A$5:$W$123</definedName>
  </definedNames>
  <calcPr calcId="152511"/>
  <fileRecoveryPr repairLoad="1"/>
</workbook>
</file>

<file path=xl/calcChain.xml><?xml version="1.0" encoding="utf-8"?>
<calcChain xmlns="http://schemas.openxmlformats.org/spreadsheetml/2006/main">
  <c r="P220" i="2" l="1"/>
  <c r="T220" i="2" s="1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O128" i="2"/>
  <c r="P128" i="2" s="1"/>
  <c r="P127" i="2"/>
  <c r="O127" i="2"/>
  <c r="O126" i="2"/>
  <c r="P126" i="2" s="1"/>
  <c r="O125" i="2"/>
  <c r="P125" i="2" s="1"/>
  <c r="O124" i="2"/>
  <c r="P124" i="2" s="1"/>
  <c r="P123" i="2"/>
  <c r="O123" i="2"/>
  <c r="O122" i="2"/>
  <c r="P122" i="2" s="1"/>
  <c r="O121" i="2"/>
  <c r="P121" i="2" s="1"/>
  <c r="O120" i="2"/>
  <c r="P120" i="2" s="1"/>
  <c r="P119" i="2"/>
  <c r="O119" i="2"/>
  <c r="O118" i="2"/>
  <c r="P118" i="2" s="1"/>
  <c r="O117" i="2"/>
  <c r="P117" i="2" s="1"/>
  <c r="O116" i="2"/>
  <c r="P116" i="2" s="1"/>
  <c r="P115" i="2"/>
  <c r="O115" i="2"/>
  <c r="O114" i="2"/>
  <c r="P114" i="2" s="1"/>
  <c r="O113" i="2"/>
  <c r="P113" i="2" s="1"/>
  <c r="O112" i="2"/>
  <c r="P112" i="2" s="1"/>
  <c r="P111" i="2"/>
  <c r="O111" i="2"/>
  <c r="O110" i="2"/>
  <c r="P110" i="2" s="1"/>
  <c r="O109" i="2"/>
  <c r="P109" i="2" s="1"/>
  <c r="O108" i="2"/>
  <c r="P108" i="2" s="1"/>
  <c r="P107" i="2"/>
  <c r="O107" i="2"/>
  <c r="O106" i="2"/>
  <c r="P106" i="2" s="1"/>
  <c r="O105" i="2"/>
  <c r="P105" i="2" s="1"/>
  <c r="O104" i="2"/>
  <c r="P104" i="2" s="1"/>
  <c r="P103" i="2"/>
  <c r="O103" i="2"/>
  <c r="O102" i="2"/>
  <c r="P102" i="2" s="1"/>
  <c r="O101" i="2"/>
  <c r="P101" i="2" s="1"/>
  <c r="O100" i="2"/>
  <c r="P100" i="2" s="1"/>
  <c r="P99" i="2"/>
  <c r="O99" i="2"/>
  <c r="O98" i="2"/>
  <c r="P98" i="2" s="1"/>
  <c r="O97" i="2"/>
  <c r="P97" i="2" s="1"/>
  <c r="O96" i="2"/>
  <c r="P96" i="2" s="1"/>
  <c r="P95" i="2"/>
  <c r="O95" i="2"/>
  <c r="O94" i="2"/>
  <c r="P94" i="2" s="1"/>
  <c r="O93" i="2"/>
  <c r="P93" i="2" s="1"/>
  <c r="O92" i="2"/>
  <c r="P92" i="2" s="1"/>
  <c r="P91" i="2"/>
  <c r="O91" i="2"/>
  <c r="O90" i="2"/>
  <c r="P90" i="2" s="1"/>
  <c r="O89" i="2"/>
  <c r="P89" i="2" s="1"/>
  <c r="O88" i="2"/>
  <c r="P88" i="2" s="1"/>
  <c r="P87" i="2"/>
  <c r="O87" i="2"/>
  <c r="O86" i="2"/>
  <c r="P86" i="2" s="1"/>
  <c r="O85" i="2"/>
  <c r="P85" i="2" s="1"/>
  <c r="O84" i="2"/>
  <c r="P84" i="2" s="1"/>
  <c r="P83" i="2"/>
  <c r="O83" i="2"/>
  <c r="O82" i="2"/>
  <c r="P82" i="2" s="1"/>
  <c r="O81" i="2"/>
  <c r="P81" i="2" s="1"/>
  <c r="O80" i="2"/>
  <c r="P80" i="2" s="1"/>
  <c r="P79" i="2"/>
  <c r="O79" i="2"/>
  <c r="O78" i="2"/>
  <c r="P78" i="2" s="1"/>
  <c r="O77" i="2"/>
  <c r="P77" i="2" s="1"/>
  <c r="O76" i="2"/>
  <c r="P76" i="2" s="1"/>
  <c r="P75" i="2"/>
  <c r="O75" i="2"/>
  <c r="O74" i="2"/>
  <c r="P74" i="2" s="1"/>
  <c r="O73" i="2"/>
  <c r="P73" i="2" s="1"/>
  <c r="O72" i="2"/>
  <c r="P72" i="2" s="1"/>
  <c r="P71" i="2"/>
  <c r="O71" i="2"/>
  <c r="O70" i="2"/>
  <c r="P70" i="2" s="1"/>
  <c r="O69" i="2"/>
  <c r="P69" i="2" s="1"/>
  <c r="O68" i="2"/>
  <c r="P68" i="2" s="1"/>
  <c r="P67" i="2"/>
  <c r="O67" i="2"/>
  <c r="O66" i="2"/>
  <c r="P66" i="2" s="1"/>
  <c r="O65" i="2"/>
  <c r="P65" i="2" s="1"/>
  <c r="O64" i="2"/>
  <c r="P64" i="2" s="1"/>
  <c r="P63" i="2"/>
  <c r="O63" i="2"/>
  <c r="O62" i="2"/>
  <c r="P62" i="2" s="1"/>
  <c r="O61" i="2"/>
  <c r="P61" i="2" s="1"/>
  <c r="O60" i="2"/>
  <c r="P60" i="2" s="1"/>
  <c r="P59" i="2"/>
  <c r="O59" i="2"/>
  <c r="O58" i="2"/>
  <c r="P58" i="2" s="1"/>
  <c r="O57" i="2"/>
  <c r="P57" i="2" s="1"/>
  <c r="O56" i="2"/>
  <c r="P56" i="2" s="1"/>
  <c r="P55" i="2"/>
  <c r="O55" i="2"/>
  <c r="O54" i="2"/>
  <c r="P54" i="2" s="1"/>
  <c r="O53" i="2"/>
  <c r="P53" i="2" s="1"/>
  <c r="O52" i="2"/>
  <c r="P52" i="2" s="1"/>
  <c r="P51" i="2"/>
  <c r="O51" i="2"/>
  <c r="O50" i="2"/>
  <c r="P50" i="2" s="1"/>
  <c r="O49" i="2"/>
  <c r="P49" i="2" s="1"/>
  <c r="O48" i="2"/>
  <c r="P48" i="2" s="1"/>
  <c r="T48" i="2" s="1"/>
  <c r="P47" i="2"/>
  <c r="T47" i="2" s="1"/>
  <c r="O47" i="2"/>
  <c r="O46" i="2"/>
  <c r="P46" i="2" s="1"/>
  <c r="T46" i="2" s="1"/>
  <c r="O45" i="2"/>
  <c r="P45" i="2" s="1"/>
  <c r="T45" i="2" s="1"/>
  <c r="O44" i="2"/>
  <c r="P44" i="2" s="1"/>
  <c r="T44" i="2" s="1"/>
  <c r="P43" i="2"/>
  <c r="T43" i="2" s="1"/>
  <c r="O43" i="2"/>
  <c r="O42" i="2"/>
  <c r="P42" i="2" s="1"/>
  <c r="T42" i="2" s="1"/>
  <c r="O41" i="2"/>
  <c r="P41" i="2" s="1"/>
  <c r="T41" i="2" s="1"/>
  <c r="O40" i="2"/>
  <c r="P40" i="2" s="1"/>
  <c r="T40" i="2" s="1"/>
  <c r="P39" i="2"/>
  <c r="T39" i="2" s="1"/>
  <c r="O39" i="2"/>
  <c r="O38" i="2"/>
  <c r="P38" i="2" s="1"/>
  <c r="T38" i="2" s="1"/>
  <c r="O37" i="2"/>
  <c r="P37" i="2" s="1"/>
  <c r="T37" i="2" s="1"/>
  <c r="O36" i="2"/>
  <c r="P36" i="2" s="1"/>
  <c r="T36" i="2" s="1"/>
  <c r="P35" i="2"/>
  <c r="T35" i="2" s="1"/>
  <c r="O35" i="2"/>
  <c r="O34" i="2"/>
  <c r="P34" i="2" s="1"/>
  <c r="T34" i="2" s="1"/>
  <c r="O33" i="2"/>
  <c r="P33" i="2" s="1"/>
  <c r="T33" i="2" s="1"/>
  <c r="O32" i="2"/>
  <c r="P32" i="2" s="1"/>
  <c r="T32" i="2" s="1"/>
  <c r="O31" i="2"/>
  <c r="P31" i="2" s="1"/>
  <c r="T31" i="2" s="1"/>
  <c r="O30" i="2"/>
  <c r="P30" i="2" s="1"/>
  <c r="T30" i="2" s="1"/>
  <c r="O29" i="2"/>
  <c r="P29" i="2" s="1"/>
  <c r="T29" i="2" s="1"/>
  <c r="O28" i="2"/>
  <c r="P28" i="2" s="1"/>
  <c r="T28" i="2" s="1"/>
  <c r="O27" i="2"/>
  <c r="P27" i="2" s="1"/>
  <c r="T27" i="2" s="1"/>
  <c r="O26" i="2"/>
  <c r="P26" i="2" s="1"/>
  <c r="T26" i="2" s="1"/>
  <c r="O24" i="2"/>
  <c r="P24" i="2" s="1"/>
  <c r="T24" i="2" s="1"/>
  <c r="O23" i="2"/>
  <c r="P23" i="2" s="1"/>
  <c r="T23" i="2" s="1"/>
  <c r="O22" i="2"/>
  <c r="P22" i="2" s="1"/>
  <c r="T22" i="2" s="1"/>
  <c r="O21" i="2"/>
  <c r="P21" i="2" s="1"/>
  <c r="T21" i="2" s="1"/>
  <c r="O20" i="2"/>
  <c r="P20" i="2" s="1"/>
  <c r="T20" i="2" s="1"/>
  <c r="O19" i="2"/>
  <c r="P19" i="2" s="1"/>
  <c r="T19" i="2" s="1"/>
  <c r="O18" i="2"/>
  <c r="P18" i="2" s="1"/>
  <c r="T18" i="2" s="1"/>
  <c r="O17" i="2"/>
  <c r="P17" i="2" s="1"/>
  <c r="T17" i="2" s="1"/>
  <c r="O16" i="2"/>
  <c r="P16" i="2" s="1"/>
  <c r="T16" i="2" s="1"/>
  <c r="O15" i="2"/>
  <c r="P15" i="2" s="1"/>
  <c r="T15" i="2" s="1"/>
  <c r="O14" i="2"/>
  <c r="P14" i="2" s="1"/>
  <c r="T14" i="2" s="1"/>
  <c r="O13" i="2"/>
  <c r="P13" i="2" s="1"/>
  <c r="T13" i="2" s="1"/>
  <c r="O12" i="2"/>
  <c r="P12" i="2" s="1"/>
  <c r="T12" i="2" s="1"/>
  <c r="O11" i="2"/>
  <c r="P11" i="2" s="1"/>
  <c r="T11" i="2" s="1"/>
  <c r="O10" i="2"/>
  <c r="P10" i="2" s="1"/>
  <c r="T10" i="2" s="1"/>
  <c r="O9" i="2"/>
  <c r="P9" i="2" s="1"/>
  <c r="T9" i="2" s="1"/>
  <c r="O8" i="2"/>
  <c r="P8" i="2" s="1"/>
  <c r="T8" i="2" s="1"/>
  <c r="T219" i="2" l="1"/>
  <c r="T218" i="2" s="1"/>
  <c r="T217" i="2" s="1"/>
  <c r="T216" i="2" s="1"/>
  <c r="T215" i="2" s="1"/>
  <c r="T214" i="2" s="1"/>
  <c r="T213" i="2" s="1"/>
  <c r="T212" i="2" s="1"/>
  <c r="T211" i="2" s="1"/>
  <c r="T210" i="2" s="1"/>
  <c r="T209" i="2" s="1"/>
  <c r="T208" i="2" s="1"/>
  <c r="T207" i="2" s="1"/>
  <c r="T206" i="2" s="1"/>
  <c r="T205" i="2" s="1"/>
  <c r="T204" i="2" s="1"/>
  <c r="T203" i="2" s="1"/>
  <c r="T202" i="2" s="1"/>
  <c r="T201" i="2" s="1"/>
  <c r="T200" i="2" s="1"/>
  <c r="T199" i="2" s="1"/>
  <c r="T198" i="2" s="1"/>
  <c r="T197" i="2" s="1"/>
  <c r="T196" i="2" s="1"/>
  <c r="T195" i="2" s="1"/>
  <c r="T194" i="2" s="1"/>
  <c r="T193" i="2" s="1"/>
  <c r="T192" i="2" s="1"/>
  <c r="T191" i="2" s="1"/>
  <c r="T190" i="2" s="1"/>
  <c r="T189" i="2" s="1"/>
  <c r="T188" i="2" s="1"/>
  <c r="T187" i="2" s="1"/>
  <c r="T186" i="2" s="1"/>
  <c r="T185" i="2" s="1"/>
  <c r="T184" i="2" s="1"/>
  <c r="T183" i="2" s="1"/>
  <c r="T182" i="2" s="1"/>
  <c r="T181" i="2" s="1"/>
  <c r="T180" i="2" s="1"/>
  <c r="T179" i="2" s="1"/>
  <c r="T178" i="2" s="1"/>
  <c r="T177" i="2" s="1"/>
  <c r="T176" i="2" s="1"/>
  <c r="T175" i="2" s="1"/>
  <c r="T174" i="2" s="1"/>
  <c r="T173" i="2" s="1"/>
  <c r="T172" i="2" s="1"/>
  <c r="T171" i="2" s="1"/>
  <c r="T170" i="2" s="1"/>
  <c r="T169" i="2" s="1"/>
  <c r="T168" i="2" s="1"/>
  <c r="T167" i="2" s="1"/>
  <c r="T166" i="2" s="1"/>
  <c r="T165" i="2" s="1"/>
  <c r="T164" i="2" s="1"/>
  <c r="T163" i="2" s="1"/>
  <c r="T162" i="2" s="1"/>
  <c r="T161" i="2" s="1"/>
  <c r="T160" i="2" s="1"/>
  <c r="T159" i="2" s="1"/>
  <c r="T158" i="2" s="1"/>
  <c r="T157" i="2" s="1"/>
  <c r="T156" i="2" s="1"/>
  <c r="T155" i="2" s="1"/>
  <c r="T154" i="2" s="1"/>
  <c r="T153" i="2" s="1"/>
  <c r="T152" i="2" s="1"/>
  <c r="T151" i="2" s="1"/>
  <c r="T150" i="2" s="1"/>
  <c r="T149" i="2" s="1"/>
  <c r="T148" i="2" s="1"/>
  <c r="T147" i="2" s="1"/>
  <c r="T146" i="2" s="1"/>
  <c r="T145" i="2" s="1"/>
  <c r="T144" i="2" s="1"/>
  <c r="T143" i="2" s="1"/>
  <c r="T142" i="2" s="1"/>
  <c r="T141" i="2" s="1"/>
  <c r="T140" i="2" s="1"/>
  <c r="T139" i="2" s="1"/>
  <c r="T138" i="2" s="1"/>
  <c r="T137" i="2" s="1"/>
  <c r="T136" i="2" s="1"/>
  <c r="T135" i="2" s="1"/>
  <c r="T134" i="2" s="1"/>
  <c r="T133" i="2" s="1"/>
  <c r="T132" i="2" s="1"/>
  <c r="T131" i="2" s="1"/>
  <c r="T130" i="2" s="1"/>
  <c r="T129" i="2" s="1"/>
  <c r="T128" i="2" s="1"/>
  <c r="T127" i="2" s="1"/>
  <c r="T126" i="2" s="1"/>
  <c r="T125" i="2" s="1"/>
  <c r="T124" i="2" s="1"/>
  <c r="T123" i="2" s="1"/>
  <c r="T122" i="2" s="1"/>
  <c r="T121" i="2" s="1"/>
  <c r="T120" i="2" s="1"/>
  <c r="T119" i="2" s="1"/>
  <c r="T118" i="2" s="1"/>
  <c r="T117" i="2" s="1"/>
  <c r="T116" i="2" s="1"/>
  <c r="T115" i="2" s="1"/>
  <c r="T114" i="2" s="1"/>
  <c r="T113" i="2" s="1"/>
  <c r="T112" i="2" s="1"/>
  <c r="T111" i="2" s="1"/>
  <c r="T110" i="2" s="1"/>
  <c r="T109" i="2" s="1"/>
  <c r="T108" i="2" s="1"/>
  <c r="T107" i="2" s="1"/>
  <c r="T106" i="2" s="1"/>
  <c r="T105" i="2" s="1"/>
  <c r="T104" i="2" s="1"/>
  <c r="T103" i="2" s="1"/>
  <c r="T102" i="2" s="1"/>
  <c r="T101" i="2" s="1"/>
  <c r="T100" i="2" s="1"/>
  <c r="T99" i="2" s="1"/>
  <c r="T98" i="2" s="1"/>
  <c r="T97" i="2" s="1"/>
  <c r="T96" i="2" s="1"/>
  <c r="T95" i="2" s="1"/>
  <c r="T94" i="2" s="1"/>
  <c r="T93" i="2" s="1"/>
  <c r="T92" i="2" s="1"/>
  <c r="T91" i="2" s="1"/>
  <c r="T90" i="2" s="1"/>
  <c r="T89" i="2" s="1"/>
  <c r="T88" i="2" s="1"/>
  <c r="T87" i="2" s="1"/>
  <c r="T86" i="2" s="1"/>
  <c r="T85" i="2" s="1"/>
  <c r="T84" i="2" s="1"/>
  <c r="T83" i="2" s="1"/>
  <c r="T82" i="2" s="1"/>
  <c r="T81" i="2" s="1"/>
  <c r="T80" i="2" s="1"/>
  <c r="T79" i="2" s="1"/>
  <c r="T78" i="2" s="1"/>
  <c r="T77" i="2" s="1"/>
  <c r="T76" i="2" s="1"/>
  <c r="T75" i="2" s="1"/>
  <c r="T74" i="2" s="1"/>
  <c r="T73" i="2" s="1"/>
  <c r="T72" i="2" s="1"/>
  <c r="T71" i="2" s="1"/>
  <c r="T70" i="2" s="1"/>
  <c r="T69" i="2" s="1"/>
  <c r="T68" i="2" s="1"/>
  <c r="T67" i="2" s="1"/>
  <c r="T66" i="2" s="1"/>
  <c r="T65" i="2" s="1"/>
  <c r="T64" i="2" s="1"/>
  <c r="T63" i="2" s="1"/>
  <c r="T62" i="2" s="1"/>
  <c r="T61" i="2" s="1"/>
  <c r="T60" i="2" s="1"/>
  <c r="T59" i="2" s="1"/>
  <c r="T58" i="2" s="1"/>
  <c r="T57" i="2" s="1"/>
  <c r="T56" i="2" s="1"/>
  <c r="T55" i="2" s="1"/>
  <c r="T54" i="2" s="1"/>
  <c r="T53" i="2" s="1"/>
  <c r="T52" i="2" s="1"/>
  <c r="T51" i="2" s="1"/>
  <c r="T50" i="2" s="1"/>
  <c r="T49" i="2" s="1"/>
  <c r="O9" i="1"/>
  <c r="P9" i="1" s="1"/>
  <c r="T9" i="1" s="1"/>
  <c r="O10" i="1"/>
  <c r="P10" i="1" s="1"/>
  <c r="T10" i="1" s="1"/>
  <c r="O11" i="1"/>
  <c r="P11" i="1" s="1"/>
  <c r="T11" i="1" s="1"/>
  <c r="O12" i="1"/>
  <c r="P12" i="1" s="1"/>
  <c r="T12" i="1" s="1"/>
  <c r="O13" i="1"/>
  <c r="P13" i="1" s="1"/>
  <c r="T13" i="1" s="1"/>
  <c r="O14" i="1"/>
  <c r="P14" i="1" s="1"/>
  <c r="T14" i="1" s="1"/>
  <c r="O15" i="1"/>
  <c r="P15" i="1" s="1"/>
  <c r="T15" i="1" s="1"/>
  <c r="O16" i="1"/>
  <c r="P16" i="1" s="1"/>
  <c r="T16" i="1" s="1"/>
  <c r="O17" i="1"/>
  <c r="P17" i="1" s="1"/>
  <c r="T17" i="1" s="1"/>
  <c r="O18" i="1"/>
  <c r="P18" i="1" s="1"/>
  <c r="T18" i="1" s="1"/>
  <c r="O19" i="1"/>
  <c r="P19" i="1" s="1"/>
  <c r="T19" i="1" s="1"/>
  <c r="O20" i="1"/>
  <c r="P20" i="1" s="1"/>
  <c r="T20" i="1" s="1"/>
  <c r="O21" i="1"/>
  <c r="P21" i="1" s="1"/>
  <c r="T21" i="1" s="1"/>
  <c r="O22" i="1"/>
  <c r="P22" i="1" s="1"/>
  <c r="T22" i="1" s="1"/>
  <c r="O23" i="1"/>
  <c r="P23" i="1" s="1"/>
  <c r="T23" i="1" s="1"/>
  <c r="O24" i="1"/>
  <c r="P24" i="1" s="1"/>
  <c r="T24" i="1" s="1"/>
  <c r="O25" i="1"/>
  <c r="P25" i="1" s="1"/>
  <c r="T25" i="1" s="1"/>
  <c r="O26" i="1"/>
  <c r="P26" i="1" s="1"/>
  <c r="T26" i="1" s="1"/>
  <c r="O27" i="1"/>
  <c r="P27" i="1" s="1"/>
  <c r="T27" i="1" s="1"/>
  <c r="O28" i="1"/>
  <c r="P28" i="1" s="1"/>
  <c r="T28" i="1" s="1"/>
  <c r="O29" i="1"/>
  <c r="P29" i="1" s="1"/>
  <c r="T29" i="1" s="1"/>
  <c r="O30" i="1"/>
  <c r="P30" i="1" s="1"/>
  <c r="T30" i="1" s="1"/>
  <c r="O31" i="1"/>
  <c r="P31" i="1" s="1"/>
  <c r="T31" i="1" s="1"/>
  <c r="O32" i="1"/>
  <c r="P32" i="1" s="1"/>
  <c r="T32" i="1" s="1"/>
  <c r="O33" i="1"/>
  <c r="P33" i="1" s="1"/>
  <c r="T33" i="1" s="1"/>
  <c r="O34" i="1"/>
  <c r="P34" i="1" s="1"/>
  <c r="T34" i="1" s="1"/>
  <c r="O35" i="1"/>
  <c r="P35" i="1" s="1"/>
  <c r="T35" i="1" s="1"/>
  <c r="O36" i="1"/>
  <c r="P36" i="1" s="1"/>
  <c r="T36" i="1" s="1"/>
  <c r="O37" i="1"/>
  <c r="P37" i="1" s="1"/>
  <c r="T37" i="1" s="1"/>
  <c r="O38" i="1"/>
  <c r="P38" i="1" s="1"/>
  <c r="T38" i="1" s="1"/>
  <c r="O39" i="1"/>
  <c r="P39" i="1" s="1"/>
  <c r="T39" i="1" s="1"/>
  <c r="O40" i="1"/>
  <c r="P40" i="1" s="1"/>
  <c r="T40" i="1" s="1"/>
  <c r="O41" i="1"/>
  <c r="P41" i="1" s="1"/>
  <c r="T41" i="1" s="1"/>
  <c r="O42" i="1"/>
  <c r="P42" i="1" s="1"/>
  <c r="T42" i="1" s="1"/>
  <c r="O43" i="1"/>
  <c r="P43" i="1" s="1"/>
  <c r="T43" i="1" s="1"/>
  <c r="O44" i="1"/>
  <c r="P44" i="1" s="1"/>
  <c r="T44" i="1" s="1"/>
  <c r="O45" i="1"/>
  <c r="P45" i="1" s="1"/>
  <c r="T45" i="1" s="1"/>
  <c r="O46" i="1"/>
  <c r="P46" i="1" s="1"/>
  <c r="T46" i="1" s="1"/>
  <c r="O47" i="1"/>
  <c r="P47" i="1" s="1"/>
  <c r="T47" i="1" s="1"/>
  <c r="O48" i="1"/>
  <c r="P48" i="1" s="1"/>
  <c r="O49" i="1"/>
  <c r="P49" i="1" s="1"/>
  <c r="O50" i="1"/>
  <c r="P50" i="1" s="1"/>
  <c r="O51" i="1"/>
  <c r="P51" i="1" s="1"/>
  <c r="O52" i="1"/>
  <c r="P52" i="1" s="1"/>
  <c r="O53" i="1"/>
  <c r="P53" i="1" s="1"/>
  <c r="O54" i="1"/>
  <c r="P54" i="1" s="1"/>
  <c r="O55" i="1"/>
  <c r="P55" i="1" s="1"/>
  <c r="O56" i="1"/>
  <c r="P56" i="1" s="1"/>
  <c r="O57" i="1"/>
  <c r="P57" i="1" s="1"/>
  <c r="O58" i="1"/>
  <c r="P58" i="1" s="1"/>
  <c r="O59" i="1"/>
  <c r="P59" i="1" s="1"/>
  <c r="O60" i="1"/>
  <c r="P60" i="1" s="1"/>
  <c r="O61" i="1"/>
  <c r="P61" i="1" s="1"/>
  <c r="O62" i="1"/>
  <c r="P62" i="1" s="1"/>
  <c r="O63" i="1"/>
  <c r="P63" i="1" s="1"/>
  <c r="O64" i="1"/>
  <c r="P64" i="1" s="1"/>
  <c r="O65" i="1"/>
  <c r="P65" i="1" s="1"/>
  <c r="O66" i="1"/>
  <c r="P66" i="1" s="1"/>
  <c r="O67" i="1"/>
  <c r="P67" i="1" s="1"/>
  <c r="O68" i="1"/>
  <c r="P68" i="1" s="1"/>
  <c r="O69" i="1"/>
  <c r="P69" i="1" s="1"/>
  <c r="O70" i="1"/>
  <c r="P70" i="1" s="1"/>
  <c r="O71" i="1"/>
  <c r="P71" i="1" s="1"/>
  <c r="O72" i="1"/>
  <c r="P72" i="1" s="1"/>
  <c r="O73" i="1"/>
  <c r="P73" i="1" s="1"/>
  <c r="O74" i="1"/>
  <c r="P74" i="1" s="1"/>
  <c r="O75" i="1"/>
  <c r="P75" i="1" s="1"/>
  <c r="O76" i="1"/>
  <c r="P76" i="1" s="1"/>
  <c r="O77" i="1"/>
  <c r="P77" i="1" s="1"/>
  <c r="O78" i="1"/>
  <c r="P78" i="1" s="1"/>
  <c r="O79" i="1"/>
  <c r="P79" i="1" s="1"/>
  <c r="O80" i="1"/>
  <c r="P80" i="1" s="1"/>
  <c r="O81" i="1"/>
  <c r="P81" i="1" s="1"/>
  <c r="O82" i="1"/>
  <c r="P82" i="1" s="1"/>
  <c r="O83" i="1"/>
  <c r="P83" i="1" s="1"/>
  <c r="O84" i="1"/>
  <c r="P84" i="1" s="1"/>
  <c r="O85" i="1"/>
  <c r="P85" i="1" s="1"/>
  <c r="O86" i="1"/>
  <c r="P86" i="1" s="1"/>
  <c r="O87" i="1"/>
  <c r="P87" i="1" s="1"/>
  <c r="O88" i="1"/>
  <c r="P88" i="1" s="1"/>
  <c r="O89" i="1"/>
  <c r="P89" i="1" s="1"/>
  <c r="O90" i="1"/>
  <c r="P90" i="1" s="1"/>
  <c r="O91" i="1"/>
  <c r="P91" i="1" s="1"/>
  <c r="O92" i="1"/>
  <c r="P92" i="1" s="1"/>
  <c r="O93" i="1"/>
  <c r="P93" i="1" s="1"/>
  <c r="O94" i="1"/>
  <c r="P94" i="1" s="1"/>
  <c r="O95" i="1"/>
  <c r="P95" i="1" s="1"/>
  <c r="O96" i="1"/>
  <c r="P96" i="1" s="1"/>
  <c r="O97" i="1"/>
  <c r="P97" i="1" s="1"/>
  <c r="O98" i="1"/>
  <c r="P98" i="1" s="1"/>
  <c r="O99" i="1"/>
  <c r="P99" i="1" s="1"/>
  <c r="O100" i="1"/>
  <c r="P100" i="1" s="1"/>
  <c r="O101" i="1"/>
  <c r="P101" i="1" s="1"/>
  <c r="O102" i="1"/>
  <c r="P102" i="1" s="1"/>
  <c r="O103" i="1"/>
  <c r="P103" i="1" s="1"/>
  <c r="O104" i="1"/>
  <c r="P104" i="1" s="1"/>
  <c r="O105" i="1"/>
  <c r="P105" i="1" s="1"/>
  <c r="O106" i="1"/>
  <c r="P106" i="1" s="1"/>
  <c r="O107" i="1"/>
  <c r="P107" i="1" s="1"/>
  <c r="O108" i="1"/>
  <c r="P108" i="1" s="1"/>
  <c r="O109" i="1"/>
  <c r="P109" i="1" s="1"/>
  <c r="O110" i="1"/>
  <c r="P110" i="1" s="1"/>
  <c r="O111" i="1"/>
  <c r="P111" i="1" s="1"/>
  <c r="O112" i="1"/>
  <c r="P112" i="1" s="1"/>
  <c r="O113" i="1"/>
  <c r="P113" i="1" s="1"/>
  <c r="O114" i="1"/>
  <c r="P114" i="1" s="1"/>
  <c r="O115" i="1"/>
  <c r="P115" i="1" s="1"/>
  <c r="O116" i="1"/>
  <c r="P116" i="1" s="1"/>
  <c r="O117" i="1"/>
  <c r="P117" i="1" s="1"/>
  <c r="O118" i="1"/>
  <c r="P118" i="1" s="1"/>
  <c r="O119" i="1"/>
  <c r="P119" i="1" s="1"/>
  <c r="O120" i="1"/>
  <c r="P120" i="1" s="1"/>
  <c r="O121" i="1"/>
  <c r="P121" i="1" s="1"/>
  <c r="O122" i="1"/>
  <c r="P122" i="1" s="1"/>
  <c r="O123" i="1"/>
  <c r="P123" i="1" s="1"/>
  <c r="O124" i="1"/>
  <c r="P124" i="1" s="1"/>
  <c r="O125" i="1"/>
  <c r="P125" i="1" s="1"/>
  <c r="O126" i="1"/>
  <c r="P126" i="1" s="1"/>
  <c r="O127" i="1"/>
  <c r="P127" i="1" s="1"/>
  <c r="O8" i="1"/>
  <c r="P8" i="1" s="1"/>
  <c r="T8" i="1" l="1"/>
  <c r="P209" i="1"/>
  <c r="P210" i="1"/>
  <c r="P211" i="1"/>
  <c r="P212" i="1"/>
  <c r="P213" i="1"/>
  <c r="P214" i="1"/>
  <c r="P215" i="1"/>
  <c r="P216" i="1"/>
  <c r="P217" i="1"/>
  <c r="P218" i="1"/>
  <c r="P219" i="1"/>
  <c r="T219" i="1" s="1"/>
  <c r="P205" i="1"/>
  <c r="P206" i="1"/>
  <c r="P207" i="1"/>
  <c r="P208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T218" i="1" l="1"/>
  <c r="T217" i="1" s="1"/>
  <c r="T216" i="1" s="1"/>
  <c r="T215" i="1" s="1"/>
  <c r="T214" i="1" s="1"/>
  <c r="T213" i="1" s="1"/>
  <c r="T212" i="1" s="1"/>
  <c r="T211" i="1" s="1"/>
  <c r="T210" i="1" s="1"/>
  <c r="T209" i="1" s="1"/>
  <c r="T208" i="1" s="1"/>
  <c r="T207" i="1" s="1"/>
  <c r="T206" i="1" s="1"/>
  <c r="T205" i="1" s="1"/>
  <c r="T204" i="1" s="1"/>
  <c r="T203" i="1" s="1"/>
  <c r="T202" i="1" s="1"/>
  <c r="T201" i="1" s="1"/>
  <c r="T200" i="1" s="1"/>
  <c r="T199" i="1" s="1"/>
  <c r="T198" i="1" s="1"/>
  <c r="T197" i="1" s="1"/>
  <c r="T196" i="1" s="1"/>
  <c r="T195" i="1" s="1"/>
  <c r="T194" i="1" s="1"/>
  <c r="T193" i="1" s="1"/>
  <c r="T192" i="1" s="1"/>
  <c r="T191" i="1" s="1"/>
  <c r="T190" i="1" s="1"/>
  <c r="T189" i="1" s="1"/>
  <c r="T188" i="1" s="1"/>
  <c r="T187" i="1" s="1"/>
  <c r="T186" i="1" s="1"/>
  <c r="T185" i="1" s="1"/>
  <c r="T184" i="1" s="1"/>
  <c r="T183" i="1" s="1"/>
  <c r="T182" i="1" s="1"/>
  <c r="T181" i="1" s="1"/>
  <c r="T180" i="1" s="1"/>
  <c r="T179" i="1" s="1"/>
  <c r="T178" i="1" s="1"/>
  <c r="T177" i="1" s="1"/>
  <c r="T176" i="1" s="1"/>
  <c r="T175" i="1" s="1"/>
  <c r="T174" i="1" s="1"/>
  <c r="T173" i="1" s="1"/>
  <c r="T172" i="1" s="1"/>
  <c r="T171" i="1" s="1"/>
  <c r="T170" i="1" s="1"/>
  <c r="T169" i="1" s="1"/>
  <c r="T168" i="1" s="1"/>
  <c r="T167" i="1" s="1"/>
  <c r="T166" i="1" s="1"/>
  <c r="T165" i="1" s="1"/>
  <c r="T164" i="1" s="1"/>
  <c r="T163" i="1" s="1"/>
  <c r="T162" i="1" s="1"/>
  <c r="T161" i="1" s="1"/>
  <c r="T160" i="1" s="1"/>
  <c r="T159" i="1" s="1"/>
  <c r="T158" i="1" s="1"/>
  <c r="T157" i="1" s="1"/>
  <c r="T156" i="1" s="1"/>
  <c r="T155" i="1" s="1"/>
  <c r="T154" i="1" s="1"/>
  <c r="T153" i="1" s="1"/>
  <c r="T152" i="1" s="1"/>
  <c r="T151" i="1" s="1"/>
  <c r="T150" i="1" s="1"/>
  <c r="T149" i="1" s="1"/>
  <c r="T148" i="1" s="1"/>
  <c r="T147" i="1" s="1"/>
  <c r="T146" i="1" s="1"/>
  <c r="T145" i="1" s="1"/>
  <c r="T144" i="1" s="1"/>
  <c r="T143" i="1" s="1"/>
  <c r="T142" i="1" s="1"/>
  <c r="T141" i="1" s="1"/>
  <c r="T140" i="1" s="1"/>
  <c r="T139" i="1" s="1"/>
  <c r="T138" i="1" s="1"/>
  <c r="T137" i="1" s="1"/>
  <c r="T136" i="1" s="1"/>
  <c r="T135" i="1" s="1"/>
  <c r="T134" i="1" s="1"/>
  <c r="T133" i="1" s="1"/>
  <c r="T132" i="1" s="1"/>
  <c r="T131" i="1" s="1"/>
  <c r="T130" i="1" s="1"/>
  <c r="T129" i="1" s="1"/>
  <c r="T128" i="1" s="1"/>
  <c r="T127" i="1" s="1"/>
  <c r="T126" i="1" s="1"/>
  <c r="T125" i="1" s="1"/>
  <c r="T124" i="1" s="1"/>
  <c r="T123" i="1" s="1"/>
  <c r="T122" i="1" s="1"/>
  <c r="T121" i="1" s="1"/>
  <c r="T120" i="1" s="1"/>
  <c r="T119" i="1" s="1"/>
  <c r="T118" i="1" s="1"/>
  <c r="T117" i="1" s="1"/>
  <c r="T116" i="1" s="1"/>
  <c r="T115" i="1" s="1"/>
  <c r="T114" i="1" s="1"/>
  <c r="T113" i="1" s="1"/>
  <c r="T112" i="1" s="1"/>
  <c r="T111" i="1" s="1"/>
  <c r="T110" i="1" s="1"/>
  <c r="T109" i="1" s="1"/>
  <c r="T108" i="1" s="1"/>
  <c r="T107" i="1" s="1"/>
  <c r="T106" i="1" s="1"/>
  <c r="T105" i="1" s="1"/>
  <c r="T104" i="1" s="1"/>
  <c r="T103" i="1" s="1"/>
  <c r="T102" i="1" s="1"/>
  <c r="T101" i="1" s="1"/>
  <c r="T100" i="1" s="1"/>
  <c r="T99" i="1" s="1"/>
  <c r="T98" i="1" s="1"/>
  <c r="T97" i="1" s="1"/>
  <c r="T96" i="1" s="1"/>
  <c r="T95" i="1" s="1"/>
  <c r="T94" i="1" s="1"/>
  <c r="T93" i="1" s="1"/>
  <c r="T92" i="1" s="1"/>
  <c r="T91" i="1" s="1"/>
  <c r="T90" i="1" s="1"/>
  <c r="T89" i="1" s="1"/>
  <c r="T88" i="1" s="1"/>
  <c r="T87" i="1" s="1"/>
  <c r="T86" i="1" s="1"/>
  <c r="T85" i="1" s="1"/>
  <c r="T84" i="1" s="1"/>
  <c r="T83" i="1" s="1"/>
  <c r="T82" i="1" s="1"/>
  <c r="T81" i="1" s="1"/>
  <c r="T80" i="1" s="1"/>
  <c r="T79" i="1" s="1"/>
  <c r="T78" i="1" s="1"/>
  <c r="T77" i="1" s="1"/>
  <c r="T76" i="1" s="1"/>
  <c r="T75" i="1" s="1"/>
  <c r="T74" i="1" s="1"/>
  <c r="T73" i="1" s="1"/>
  <c r="T72" i="1" s="1"/>
  <c r="T71" i="1" s="1"/>
  <c r="T70" i="1" s="1"/>
  <c r="T69" i="1" s="1"/>
  <c r="T68" i="1" s="1"/>
  <c r="T67" i="1" s="1"/>
  <c r="T66" i="1" s="1"/>
  <c r="T65" i="1" s="1"/>
  <c r="T64" i="1" s="1"/>
  <c r="T63" i="1" s="1"/>
  <c r="T62" i="1" s="1"/>
  <c r="T61" i="1" s="1"/>
  <c r="T60" i="1" s="1"/>
  <c r="T59" i="1" s="1"/>
  <c r="T58" i="1" s="1"/>
  <c r="T57" i="1" s="1"/>
  <c r="T56" i="1" s="1"/>
  <c r="T55" i="1" s="1"/>
  <c r="T54" i="1" s="1"/>
  <c r="T53" i="1" s="1"/>
  <c r="T52" i="1" s="1"/>
  <c r="T51" i="1" s="1"/>
  <c r="T50" i="1" s="1"/>
  <c r="T49" i="1" s="1"/>
  <c r="T48" i="1" s="1"/>
</calcChain>
</file>

<file path=xl/sharedStrings.xml><?xml version="1.0" encoding="utf-8"?>
<sst xmlns="http://schemas.openxmlformats.org/spreadsheetml/2006/main" count="271" uniqueCount="241">
  <si>
    <t>Р. Бр.</t>
  </si>
  <si>
    <t>Број Индекса</t>
  </si>
  <si>
    <t>Име и презиме</t>
  </si>
  <si>
    <t>Предмет:</t>
  </si>
  <si>
    <t>Колоквијум 1</t>
  </si>
  <si>
    <t>Усмени испит</t>
  </si>
  <si>
    <t>Укупно поена</t>
  </si>
  <si>
    <t>Укупно  поена</t>
  </si>
  <si>
    <t>Студијски програм: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</si>
  <si>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</si>
  <si>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</si>
  <si>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</si>
  <si>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</si>
  <si>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</si>
  <si>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</si>
  <si>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Присуство настави</t>
  </si>
  <si>
    <t>Активност на часовима</t>
  </si>
  <si>
    <t>Присуство на важбама</t>
  </si>
  <si>
    <t xml:space="preserve">Активност на вежбама </t>
  </si>
  <si>
    <t>Практични део испита</t>
  </si>
  <si>
    <t>Основе физичког и здравственог васпитања</t>
  </si>
  <si>
    <t>Квизови 1-5 (Мењају колоквијуме)</t>
  </si>
  <si>
    <t>Писмени испит (Колоквијум 2)</t>
  </si>
  <si>
    <t>Терминологија</t>
  </si>
  <si>
    <t>Тест 1</t>
  </si>
  <si>
    <t>Тест 2</t>
  </si>
  <si>
    <t>Тест 3</t>
  </si>
  <si>
    <t>Тест 4</t>
  </si>
  <si>
    <t>Тест 5</t>
  </si>
  <si>
    <t>2016/2017</t>
  </si>
  <si>
    <t>Пролећни</t>
  </si>
  <si>
    <t>Васпитачи у домовима</t>
  </si>
  <si>
    <t>Учитељи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</si>
  <si>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усмени део испита</t>
    </r>
  </si>
  <si>
    <t>2018/2019</t>
  </si>
  <si>
    <t>2015/0068</t>
  </si>
  <si>
    <t>2016/0068</t>
  </si>
  <si>
    <t>2017/0030</t>
  </si>
  <si>
    <t>2017/0037</t>
  </si>
  <si>
    <t>2017/0044</t>
  </si>
  <si>
    <t>2017/0047</t>
  </si>
  <si>
    <t>2017/0066</t>
  </si>
  <si>
    <t>2017/0074</t>
  </si>
  <si>
    <t>2018/0001</t>
  </si>
  <si>
    <t>2018/0002</t>
  </si>
  <si>
    <t>2018/0003</t>
  </si>
  <si>
    <t>2018/0004</t>
  </si>
  <si>
    <t>2018/0005</t>
  </si>
  <si>
    <t>2018/0006</t>
  </si>
  <si>
    <t>2018/0007</t>
  </si>
  <si>
    <t>2018/0008</t>
  </si>
  <si>
    <t>2018/0009</t>
  </si>
  <si>
    <t>2018/0010</t>
  </si>
  <si>
    <t>2018/0011</t>
  </si>
  <si>
    <t>2018/0012</t>
  </si>
  <si>
    <t>2018/0013</t>
  </si>
  <si>
    <t>2018/0014</t>
  </si>
  <si>
    <t>2018/0015</t>
  </si>
  <si>
    <t>2018/0016</t>
  </si>
  <si>
    <t>2018/0017</t>
  </si>
  <si>
    <t>2018/0018</t>
  </si>
  <si>
    <t>2018/0019</t>
  </si>
  <si>
    <t>2018/0020</t>
  </si>
  <si>
    <t>2018/0021</t>
  </si>
  <si>
    <t>2018/0022</t>
  </si>
  <si>
    <t>2018/0023</t>
  </si>
  <si>
    <t>2018/0024</t>
  </si>
  <si>
    <t>2018/0025</t>
  </si>
  <si>
    <t>2018/0026</t>
  </si>
  <si>
    <t>2018/0027</t>
  </si>
  <si>
    <t>2018/0028</t>
  </si>
  <si>
    <t>2018/0029</t>
  </si>
  <si>
    <t>2018/0030</t>
  </si>
  <si>
    <t>2018/0031</t>
  </si>
  <si>
    <t>2018/0032</t>
  </si>
  <si>
    <t>2018/0033</t>
  </si>
  <si>
    <t>2018/0034</t>
  </si>
  <si>
    <t>2018/0035</t>
  </si>
  <si>
    <t>2018/0036</t>
  </si>
  <si>
    <t>2018/0037</t>
  </si>
  <si>
    <t>2018/0038</t>
  </si>
  <si>
    <t>2018/0039</t>
  </si>
  <si>
    <t>2018/0040</t>
  </si>
  <si>
    <t>2018/0041</t>
  </si>
  <si>
    <t>2018/0042</t>
  </si>
  <si>
    <t>2018/0043</t>
  </si>
  <si>
    <t>2018/0044</t>
  </si>
  <si>
    <t>2018/0045</t>
  </si>
  <si>
    <t>2018/0046</t>
  </si>
  <si>
    <t>2018/0047</t>
  </si>
  <si>
    <t>2018/0048</t>
  </si>
  <si>
    <t>2018/0049</t>
  </si>
  <si>
    <t>2018/0050</t>
  </si>
  <si>
    <t>2018/0051</t>
  </si>
  <si>
    <t>2018/0052</t>
  </si>
  <si>
    <t>2018/0053</t>
  </si>
  <si>
    <t>2018/0054</t>
  </si>
  <si>
    <t>2018/0055</t>
  </si>
  <si>
    <t>2018/0056</t>
  </si>
  <si>
    <t>2018/0057</t>
  </si>
  <si>
    <t>2018/0058</t>
  </si>
  <si>
    <t>2018/0059</t>
  </si>
  <si>
    <t>2018/0060</t>
  </si>
  <si>
    <t>2018/0061</t>
  </si>
  <si>
    <t>2018/0062</t>
  </si>
  <si>
    <t>2018/0063</t>
  </si>
  <si>
    <t>2018/0065</t>
  </si>
  <si>
    <t>2018/0066</t>
  </si>
  <si>
    <t>2018/0067</t>
  </si>
  <si>
    <t>Јовановић Катарина</t>
  </si>
  <si>
    <t>Јовановић Јелена</t>
  </si>
  <si>
    <t>Филиповић Алекса</t>
  </si>
  <si>
    <t>Пеулић Марија</t>
  </si>
  <si>
    <t>Сабљић Симона</t>
  </si>
  <si>
    <t>Стевановић Верица</t>
  </si>
  <si>
    <t>Ђорђевић Анђелија</t>
  </si>
  <si>
    <t>Дамњановић Александар</t>
  </si>
  <si>
    <t>Динић Дуња</t>
  </si>
  <si>
    <t>Обрадовић Ивана</t>
  </si>
  <si>
    <t>Јанковић Емилија</t>
  </si>
  <si>
    <t>Маноилов Андреја</t>
  </si>
  <si>
    <t>Момчиловић Јована</t>
  </si>
  <si>
    <t>Јарић Јована</t>
  </si>
  <si>
    <t>Главашевић Дина</t>
  </si>
  <si>
    <t>Дугалић Марица</t>
  </si>
  <si>
    <t>Обрадовић Александра</t>
  </si>
  <si>
    <t>Поледица Сара</t>
  </si>
  <si>
    <t>Алексић Снежана</t>
  </si>
  <si>
    <t>Петровић Емина</t>
  </si>
  <si>
    <t>Дамјанић Катарина</t>
  </si>
  <si>
    <t>Стојменовић Марија</t>
  </si>
  <si>
    <t>Ђурђевац Анка</t>
  </si>
  <si>
    <t>Марковић Марија</t>
  </si>
  <si>
    <t>Јовановић Слађана</t>
  </si>
  <si>
    <t>Петровић Милица</t>
  </si>
  <si>
    <t>Антић Јована</t>
  </si>
  <si>
    <t>Филиповић Соња</t>
  </si>
  <si>
    <t>Симић Јована</t>
  </si>
  <si>
    <t>Пецић Жељана</t>
  </si>
  <si>
    <t>Вељић Данијела</t>
  </si>
  <si>
    <t>Симић Александра</t>
  </si>
  <si>
    <t>Ђорђевић Ивана</t>
  </si>
  <si>
    <t>Јанковић Маја</t>
  </si>
  <si>
    <t>Миладиновић Бранкица</t>
  </si>
  <si>
    <t>Марковић Снежана</t>
  </si>
  <si>
    <t>Тодоровић Миљана</t>
  </si>
  <si>
    <t>Андреић Кристина</t>
  </si>
  <si>
    <t>Алексић Вељко</t>
  </si>
  <si>
    <t>Сточић Валентина</t>
  </si>
  <si>
    <t>Јовић Огњен</t>
  </si>
  <si>
    <t>Рашић Стефана</t>
  </si>
  <si>
    <t>Тамбурић Тијана</t>
  </si>
  <si>
    <t>Урошевић Јована</t>
  </si>
  <si>
    <t>Јанковић Александра</t>
  </si>
  <si>
    <t>Станојевић Јована</t>
  </si>
  <si>
    <t>Спужић Лазар</t>
  </si>
  <si>
    <t>Јовановић Јована</t>
  </si>
  <si>
    <t>Момчиловић Слађана</t>
  </si>
  <si>
    <t>Мијајловић Селена</t>
  </si>
  <si>
    <t>Рајић Милица</t>
  </si>
  <si>
    <t>Младеновић Сандра</t>
  </si>
  <si>
    <t>Савић Ивана</t>
  </si>
  <si>
    <t>Средановић Милена</t>
  </si>
  <si>
    <t>Најдановић Сузана</t>
  </si>
  <si>
    <t>Димитријевић Тијана</t>
  </si>
  <si>
    <t>Вујовић Анђелија</t>
  </si>
  <si>
    <t>Николић Марко</t>
  </si>
  <si>
    <t>Татић Јана</t>
  </si>
  <si>
    <t>Милисављевић Матеја</t>
  </si>
  <si>
    <t>Рајковић Андријана</t>
  </si>
  <si>
    <t>Јоцић Наталија</t>
  </si>
  <si>
    <t>Стојановић Симона</t>
  </si>
  <si>
    <t>Цветковић Никола</t>
  </si>
  <si>
    <t>Цветковић Кристина</t>
  </si>
  <si>
    <t>Вукојевић Никола</t>
  </si>
  <si>
    <t>Петронијевић Вероника</t>
  </si>
  <si>
    <t>Сталетовић Соња</t>
  </si>
  <si>
    <t>Радосављевић Срђан</t>
  </si>
  <si>
    <t>Милошевић Анђела</t>
  </si>
  <si>
    <t>Армуш Невена</t>
  </si>
  <si>
    <t>Стојановић Анђела</t>
  </si>
  <si>
    <t>Смиљковић Анђела</t>
  </si>
  <si>
    <t>*</t>
  </si>
  <si>
    <t>Станојевић Александар</t>
  </si>
  <si>
    <t>Тодић Страхиња</t>
  </si>
  <si>
    <t>Лазовић Тијана</t>
  </si>
  <si>
    <t>Вуковић Лазар</t>
  </si>
  <si>
    <t>Симић Мирослав</t>
  </si>
  <si>
    <t>Николић Кристина</t>
  </si>
  <si>
    <t>Весовић Биљана</t>
  </si>
  <si>
    <t>Илић Дарко</t>
  </si>
  <si>
    <t>Адамовић Вера</t>
  </si>
  <si>
    <t>Вуловић Кристина</t>
  </si>
  <si>
    <t>Вујаковић Ренато</t>
  </si>
  <si>
    <t>Филиповић Стефан</t>
  </si>
  <si>
    <t>Ђорђевић Милица</t>
  </si>
  <si>
    <t>Дамљановић Душан</t>
  </si>
  <si>
    <t>Јовановић Ивана</t>
  </si>
  <si>
    <t>Антић Ана</t>
  </si>
  <si>
    <t>Крстић Душан</t>
  </si>
  <si>
    <t>Милошевић Милена</t>
  </si>
  <si>
    <t>Иванчевић Катарина</t>
  </si>
  <si>
    <t>Петровић Урош</t>
  </si>
  <si>
    <t>Олуић Еванђелина</t>
  </si>
  <si>
    <t>Стевановић Нина</t>
  </si>
  <si>
    <t>Ђокић Бојана</t>
  </si>
  <si>
    <t>Митровић Тијана</t>
  </si>
  <si>
    <t>Гајић Милица</t>
  </si>
  <si>
    <t>Благојевић Валентина</t>
  </si>
  <si>
    <t>Илић Кристина</t>
  </si>
  <si>
    <t>Новаковић Марија</t>
  </si>
  <si>
    <t>2016/0412</t>
  </si>
  <si>
    <t>2016/0422</t>
  </si>
  <si>
    <t>2016/0429</t>
  </si>
  <si>
    <t>2016/0430</t>
  </si>
  <si>
    <t>2016/0431</t>
  </si>
  <si>
    <t>2017/0401</t>
  </si>
  <si>
    <t>2017/0402</t>
  </si>
  <si>
    <t>2017/0403</t>
  </si>
  <si>
    <t>2017/0404</t>
  </si>
  <si>
    <t>2017/0406</t>
  </si>
  <si>
    <t>2017/0408</t>
  </si>
  <si>
    <t>2017/0409</t>
  </si>
  <si>
    <t>2017/0410</t>
  </si>
  <si>
    <t>2017/0411</t>
  </si>
  <si>
    <t>2017/0413</t>
  </si>
  <si>
    <t>2017/0414</t>
  </si>
  <si>
    <t>2017/0415</t>
  </si>
  <si>
    <t>2017/0416</t>
  </si>
  <si>
    <t>2017/0417</t>
  </si>
  <si>
    <t>2017/0418</t>
  </si>
  <si>
    <t>2017/0419</t>
  </si>
  <si>
    <t>2017/0420</t>
  </si>
  <si>
    <t>2017/0421</t>
  </si>
  <si>
    <t>2017/0422</t>
  </si>
  <si>
    <t>2017/0423</t>
  </si>
  <si>
    <t>2017/0425</t>
  </si>
  <si>
    <t>2017/0426</t>
  </si>
  <si>
    <t>2017/0427</t>
  </si>
  <si>
    <t xml:space="preserve">Божовић Анђела </t>
  </si>
  <si>
    <t>2017/0429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</si>
</sst>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b/>
      <sz val="11"/>
      <color theme="1"/>
      <name val="Cambria"/>
      <family val="1"/>
      <charset val="238"/>
      <scheme val="major"/>
    </font>
    <font>
      <sz val="14"/>
      <color theme="1"/>
      <name val="Cambria"/>
      <family val="1"/>
      <charset val="238"/>
      <scheme val="major"/>
    </font>
    <font>
      <sz val="10"/>
      <color theme="1"/>
      <name val="Arial"/>
      <family val="2"/>
    </font>
    <font>
      <sz val="10"/>
      <color theme="1"/>
      <name val="Cambria"/>
      <family val="1"/>
      <scheme val="major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2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27" xfId="0" applyFont="1" applyBorder="1" applyAlignment="1">
      <alignment wrapText="1"/>
    </xf>
    <xf numFmtId="0" fontId="8" fillId="0" borderId="28" xfId="0" applyFont="1" applyBorder="1" applyAlignment="1">
      <alignment wrapText="1"/>
    </xf>
    <xf numFmtId="0" fontId="10" fillId="0" borderId="18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11" fillId="0" borderId="8" xfId="0" applyFont="1" applyBorder="1" applyAlignment="1" applyProtection="1">
      <alignment horizontal="left" vertical="center"/>
      <protection locked="0"/>
    </xf>
    <xf numFmtId="0" fontId="11" fillId="0" borderId="16" xfId="0" applyFont="1" applyBorder="1" applyAlignment="1" applyProtection="1">
      <alignment horizontal="left" vertical="center"/>
      <protection locked="0"/>
    </xf>
    <xf numFmtId="0" fontId="12" fillId="0" borderId="9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13" fillId="0" borderId="7" xfId="0" applyFont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14" fillId="0" borderId="25" xfId="0" applyFont="1" applyBorder="1" applyAlignment="1">
      <alignment wrapText="1"/>
    </xf>
    <xf numFmtId="0" fontId="14" fillId="0" borderId="26" xfId="0" applyFont="1" applyBorder="1" applyAlignment="1">
      <alignment wrapText="1"/>
    </xf>
    <xf numFmtId="0" fontId="14" fillId="0" borderId="27" xfId="0" applyFont="1" applyBorder="1" applyAlignment="1">
      <alignment wrapText="1"/>
    </xf>
    <xf numFmtId="0" fontId="14" fillId="0" borderId="28" xfId="0" applyFont="1" applyBorder="1" applyAlignment="1">
      <alignment wrapText="1"/>
    </xf>
    <xf numFmtId="0" fontId="15" fillId="0" borderId="0" xfId="0" applyFont="1"/>
  </cellXfs>
  <cellStyles count="1">
    <cellStyle name="Normal" xfId="0" builtinId="0"/>
  </cellStyles>
  <dxfs count="3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9"/>
  <sheetViews>
    <sheetView tabSelected="1" zoomScaleNormal="100" workbookViewId="0">
      <pane ySplit="7" topLeftCell="A8" activePane="bottomLeft" state="frozen"/>
      <selection pane="bottomLeft" activeCell="Q99" sqref="Q99"/>
    </sheetView>
  </sheetViews>
  <sheetFormatPr defaultRowHeight="14.25" x14ac:dyDescent="0.25"/>
  <cols>
    <col min="1" max="1" width="9.140625" style="5"/>
    <col min="2" max="2" width="11" style="2" customWidth="1"/>
    <col min="3" max="3" width="29" style="2" bestFit="1" customWidth="1"/>
    <col min="4" max="4" width="6.85546875" style="2" customWidth="1"/>
    <col min="5" max="5" width="7.5703125" style="2" customWidth="1"/>
    <col min="6" max="6" width="7.7109375" style="2" customWidth="1"/>
    <col min="7" max="14" width="7.140625" style="2" customWidth="1"/>
    <col min="15" max="15" width="8.42578125" style="2" customWidth="1"/>
    <col min="16" max="20" width="9.140625" style="2" customWidth="1"/>
    <col min="21" max="21" width="4.42578125" style="2" customWidth="1"/>
    <col min="22" max="22" width="17.85546875" style="2" customWidth="1"/>
    <col min="23" max="16384" width="9.140625" style="2"/>
  </cols>
  <sheetData>
    <row r="1" spans="1:24" ht="21.75" customHeight="1" thickBot="1" x14ac:dyDescent="0.3">
      <c r="A1" s="61" t="s">
        <v>33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1"/>
    </row>
    <row r="2" spans="1:24" ht="20.25" customHeight="1" thickBot="1" x14ac:dyDescent="0.3">
      <c r="A2" s="63" t="s">
        <v>11</v>
      </c>
      <c r="B2" s="63"/>
      <c r="C2" s="64"/>
      <c r="D2" s="51" t="s">
        <v>34</v>
      </c>
      <c r="E2" s="52"/>
      <c r="F2" s="52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9"/>
      <c r="X2" s="1"/>
    </row>
    <row r="3" spans="1:24" ht="20.25" customHeight="1" thickBot="1" x14ac:dyDescent="0.3">
      <c r="A3" s="63" t="s">
        <v>14</v>
      </c>
      <c r="B3" s="63"/>
      <c r="C3" s="64"/>
      <c r="D3" s="51" t="s">
        <v>30</v>
      </c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9"/>
      <c r="X3" s="1"/>
    </row>
    <row r="4" spans="1:24" ht="20.25" customHeight="1" thickBot="1" x14ac:dyDescent="0.3">
      <c r="A4" s="62" t="s">
        <v>3</v>
      </c>
      <c r="B4" s="63"/>
      <c r="C4" s="63"/>
      <c r="D4" s="58" t="s">
        <v>20</v>
      </c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60"/>
      <c r="X4" s="1"/>
    </row>
    <row r="5" spans="1:24" ht="20.25" customHeight="1" thickBot="1" x14ac:dyDescent="0.3">
      <c r="A5" s="62" t="s">
        <v>8</v>
      </c>
      <c r="B5" s="63"/>
      <c r="C5" s="63"/>
      <c r="D5" s="58" t="s">
        <v>32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60"/>
      <c r="X5" s="1"/>
    </row>
    <row r="6" spans="1:24" ht="20.25" customHeight="1" thickBot="1" x14ac:dyDescent="0.3">
      <c r="A6" s="14"/>
      <c r="B6" s="15"/>
      <c r="C6" s="16"/>
      <c r="D6" s="55" t="s">
        <v>12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7"/>
      <c r="P6" s="17"/>
      <c r="Q6" s="36"/>
      <c r="R6" s="48"/>
      <c r="S6" s="49"/>
      <c r="T6" s="37"/>
      <c r="U6" s="37"/>
      <c r="V6" s="18"/>
      <c r="W6" s="16"/>
      <c r="X6" s="1"/>
    </row>
    <row r="7" spans="1:24" ht="78" customHeight="1" thickBot="1" x14ac:dyDescent="0.3">
      <c r="A7" s="19" t="s">
        <v>0</v>
      </c>
      <c r="B7" s="20" t="s">
        <v>1</v>
      </c>
      <c r="C7" s="21" t="s">
        <v>2</v>
      </c>
      <c r="D7" s="22" t="s">
        <v>15</v>
      </c>
      <c r="E7" s="23" t="s">
        <v>16</v>
      </c>
      <c r="F7" s="23" t="s">
        <v>17</v>
      </c>
      <c r="G7" s="23" t="s">
        <v>18</v>
      </c>
      <c r="H7" s="50" t="s">
        <v>23</v>
      </c>
      <c r="I7" s="24" t="s">
        <v>4</v>
      </c>
      <c r="J7" s="24" t="s">
        <v>24</v>
      </c>
      <c r="K7" s="24" t="s">
        <v>25</v>
      </c>
      <c r="L7" s="24" t="s">
        <v>26</v>
      </c>
      <c r="M7" s="24" t="s">
        <v>27</v>
      </c>
      <c r="N7" s="24" t="s">
        <v>28</v>
      </c>
      <c r="O7" s="24" t="s">
        <v>21</v>
      </c>
      <c r="P7" s="40" t="s">
        <v>9</v>
      </c>
      <c r="Q7" s="22" t="s">
        <v>22</v>
      </c>
      <c r="R7" s="22" t="s">
        <v>19</v>
      </c>
      <c r="S7" s="23" t="s">
        <v>5</v>
      </c>
      <c r="T7" s="23" t="s">
        <v>7</v>
      </c>
      <c r="U7" s="41"/>
      <c r="V7" s="42" t="s">
        <v>6</v>
      </c>
      <c r="W7" s="24" t="s">
        <v>13</v>
      </c>
      <c r="X7" s="1"/>
    </row>
    <row r="8" spans="1:24" ht="15.75" thickBot="1" x14ac:dyDescent="0.3">
      <c r="A8" s="25">
        <v>1</v>
      </c>
      <c r="B8" s="44"/>
      <c r="C8" s="45"/>
      <c r="D8" s="30">
        <v>5</v>
      </c>
      <c r="E8" s="30">
        <v>5</v>
      </c>
      <c r="F8" s="31">
        <v>5</v>
      </c>
      <c r="G8" s="30">
        <v>5</v>
      </c>
      <c r="H8" s="30">
        <v>10</v>
      </c>
      <c r="I8" s="30">
        <v>0</v>
      </c>
      <c r="J8" s="30">
        <v>8</v>
      </c>
      <c r="K8" s="30">
        <v>8</v>
      </c>
      <c r="L8" s="30">
        <v>8</v>
      </c>
      <c r="M8" s="30">
        <v>8</v>
      </c>
      <c r="N8" s="30">
        <v>8</v>
      </c>
      <c r="O8" s="30">
        <f>SUM(J8,K8,L8,M8,N8)</f>
        <v>40</v>
      </c>
      <c r="P8" s="8">
        <f>SUM(D8,E8,F8,G8,H8,I8,O8)</f>
        <v>70</v>
      </c>
      <c r="Q8" s="43">
        <v>0</v>
      </c>
      <c r="R8" s="43">
        <v>10</v>
      </c>
      <c r="S8" s="43">
        <v>20</v>
      </c>
      <c r="T8" s="8">
        <f>SUM(S8+R8+Q8+P8)</f>
        <v>100</v>
      </c>
      <c r="U8" s="6"/>
      <c r="V8" s="9"/>
      <c r="W8" s="10"/>
      <c r="X8" s="1"/>
    </row>
    <row r="9" spans="1:24" ht="15.75" thickBot="1" x14ac:dyDescent="0.3">
      <c r="A9" s="26">
        <v>2</v>
      </c>
      <c r="B9" s="53" t="s">
        <v>35</v>
      </c>
      <c r="C9" s="53" t="s">
        <v>109</v>
      </c>
      <c r="D9" s="32"/>
      <c r="E9" s="32"/>
      <c r="F9" s="33"/>
      <c r="G9" s="32"/>
      <c r="H9" s="32"/>
      <c r="I9" s="32"/>
      <c r="J9" s="32"/>
      <c r="K9" s="32"/>
      <c r="L9" s="32"/>
      <c r="M9" s="32"/>
      <c r="N9" s="32"/>
      <c r="O9" s="30">
        <f t="shared" ref="O9:O72" si="0">SUM(J9,K9,L9,M9,N9)</f>
        <v>0</v>
      </c>
      <c r="P9" s="8">
        <f t="shared" ref="P9:P72" si="1">SUM(D9,E9,F9,G9,H9,I9,O9)</f>
        <v>0</v>
      </c>
      <c r="Q9" s="38"/>
      <c r="R9" s="38"/>
      <c r="S9" s="38"/>
      <c r="T9" s="8">
        <f>SUM(S9+R9+Q9+P9)</f>
        <v>0</v>
      </c>
      <c r="U9" s="7"/>
      <c r="V9" s="27"/>
      <c r="W9" s="11"/>
      <c r="X9" s="1"/>
    </row>
    <row r="10" spans="1:24" ht="15.75" thickBot="1" x14ac:dyDescent="0.3">
      <c r="A10" s="26">
        <v>3</v>
      </c>
      <c r="B10" s="54" t="s">
        <v>36</v>
      </c>
      <c r="C10" s="54" t="s">
        <v>110</v>
      </c>
      <c r="D10" s="32"/>
      <c r="E10" s="32"/>
      <c r="F10" s="33"/>
      <c r="G10" s="32"/>
      <c r="H10" s="32"/>
      <c r="I10" s="32"/>
      <c r="J10" s="32"/>
      <c r="K10" s="32"/>
      <c r="L10" s="32"/>
      <c r="M10" s="32"/>
      <c r="N10" s="32"/>
      <c r="O10" s="30">
        <f t="shared" si="0"/>
        <v>0</v>
      </c>
      <c r="P10" s="8">
        <f t="shared" si="1"/>
        <v>0</v>
      </c>
      <c r="Q10" s="38"/>
      <c r="R10" s="38"/>
      <c r="S10" s="38"/>
      <c r="T10" s="8">
        <f t="shared" ref="T10:T47" si="2">SUM(S10+R10+Q10+P10)</f>
        <v>0</v>
      </c>
      <c r="U10" s="7"/>
      <c r="V10" s="27"/>
      <c r="W10" s="11"/>
      <c r="X10" s="1"/>
    </row>
    <row r="11" spans="1:24" ht="15.75" thickBot="1" x14ac:dyDescent="0.3">
      <c r="A11" s="26">
        <v>4</v>
      </c>
      <c r="B11" s="54" t="s">
        <v>37</v>
      </c>
      <c r="C11" s="54" t="s">
        <v>111</v>
      </c>
      <c r="D11" s="34"/>
      <c r="E11" s="34"/>
      <c r="F11" s="35"/>
      <c r="G11" s="34"/>
      <c r="H11" s="34"/>
      <c r="I11" s="34"/>
      <c r="J11" s="34"/>
      <c r="K11" s="34"/>
      <c r="L11" s="34"/>
      <c r="M11" s="34"/>
      <c r="N11" s="34"/>
      <c r="O11" s="30">
        <f t="shared" si="0"/>
        <v>0</v>
      </c>
      <c r="P11" s="8">
        <f t="shared" si="1"/>
        <v>0</v>
      </c>
      <c r="Q11" s="39"/>
      <c r="R11" s="39"/>
      <c r="S11" s="39"/>
      <c r="T11" s="8">
        <f t="shared" si="2"/>
        <v>0</v>
      </c>
      <c r="U11" s="7"/>
      <c r="V11" s="27"/>
      <c r="W11" s="11"/>
      <c r="X11" s="1"/>
    </row>
    <row r="12" spans="1:24" ht="15.75" thickBot="1" x14ac:dyDescent="0.3">
      <c r="A12" s="26">
        <v>5</v>
      </c>
      <c r="B12" s="54" t="s">
        <v>38</v>
      </c>
      <c r="C12" s="54" t="s">
        <v>112</v>
      </c>
      <c r="D12" s="32"/>
      <c r="E12" s="32"/>
      <c r="F12" s="33"/>
      <c r="G12" s="32"/>
      <c r="H12" s="32"/>
      <c r="I12" s="32"/>
      <c r="J12" s="32"/>
      <c r="K12" s="32"/>
      <c r="L12" s="32"/>
      <c r="M12" s="32"/>
      <c r="N12" s="32"/>
      <c r="O12" s="30">
        <f t="shared" si="0"/>
        <v>0</v>
      </c>
      <c r="P12" s="8">
        <f t="shared" si="1"/>
        <v>0</v>
      </c>
      <c r="Q12" s="38"/>
      <c r="R12" s="38"/>
      <c r="S12" s="38"/>
      <c r="T12" s="8">
        <f t="shared" si="2"/>
        <v>0</v>
      </c>
      <c r="U12" s="12"/>
      <c r="V12" s="27"/>
      <c r="W12" s="11"/>
      <c r="X12" s="1"/>
    </row>
    <row r="13" spans="1:24" ht="15.75" thickBot="1" x14ac:dyDescent="0.3">
      <c r="A13" s="26">
        <v>6</v>
      </c>
      <c r="B13" s="54" t="s">
        <v>39</v>
      </c>
      <c r="C13" s="54" t="s">
        <v>113</v>
      </c>
      <c r="D13" s="32"/>
      <c r="E13" s="32"/>
      <c r="F13" s="33"/>
      <c r="G13" s="32"/>
      <c r="H13" s="32"/>
      <c r="I13" s="32"/>
      <c r="J13" s="32"/>
      <c r="K13" s="32"/>
      <c r="L13" s="32"/>
      <c r="M13" s="32"/>
      <c r="N13" s="32"/>
      <c r="O13" s="30">
        <f t="shared" si="0"/>
        <v>0</v>
      </c>
      <c r="P13" s="8">
        <f t="shared" si="1"/>
        <v>0</v>
      </c>
      <c r="Q13" s="38"/>
      <c r="R13" s="38"/>
      <c r="S13" s="38"/>
      <c r="T13" s="8">
        <f t="shared" si="2"/>
        <v>0</v>
      </c>
      <c r="U13" s="7"/>
      <c r="V13" s="27"/>
      <c r="W13" s="11"/>
      <c r="X13" s="1"/>
    </row>
    <row r="14" spans="1:24" ht="15.75" thickBot="1" x14ac:dyDescent="0.3">
      <c r="A14" s="26">
        <v>7</v>
      </c>
      <c r="B14" s="54" t="s">
        <v>40</v>
      </c>
      <c r="C14" s="54" t="s">
        <v>114</v>
      </c>
      <c r="D14" s="32"/>
      <c r="E14" s="32"/>
      <c r="F14" s="33"/>
      <c r="G14" s="32"/>
      <c r="H14" s="32"/>
      <c r="I14" s="32"/>
      <c r="J14" s="32"/>
      <c r="K14" s="32"/>
      <c r="L14" s="32"/>
      <c r="M14" s="32"/>
      <c r="N14" s="32"/>
      <c r="O14" s="30">
        <f t="shared" si="0"/>
        <v>0</v>
      </c>
      <c r="P14" s="8">
        <f t="shared" si="1"/>
        <v>0</v>
      </c>
      <c r="Q14" s="38"/>
      <c r="R14" s="38"/>
      <c r="S14" s="38"/>
      <c r="T14" s="8">
        <f t="shared" si="2"/>
        <v>0</v>
      </c>
      <c r="U14" s="7"/>
      <c r="V14" s="27"/>
      <c r="W14" s="11"/>
      <c r="X14" s="1"/>
    </row>
    <row r="15" spans="1:24" ht="15.75" thickBot="1" x14ac:dyDescent="0.3">
      <c r="A15" s="26">
        <v>8</v>
      </c>
      <c r="B15" s="54" t="s">
        <v>41</v>
      </c>
      <c r="C15" s="54" t="s">
        <v>115</v>
      </c>
      <c r="D15" s="32"/>
      <c r="E15" s="32"/>
      <c r="F15" s="33"/>
      <c r="G15" s="32"/>
      <c r="H15" s="32"/>
      <c r="I15" s="32"/>
      <c r="J15" s="32"/>
      <c r="K15" s="32"/>
      <c r="L15" s="32"/>
      <c r="M15" s="32"/>
      <c r="N15" s="32"/>
      <c r="O15" s="30">
        <f t="shared" si="0"/>
        <v>0</v>
      </c>
      <c r="P15" s="8">
        <f t="shared" si="1"/>
        <v>0</v>
      </c>
      <c r="Q15" s="38"/>
      <c r="R15" s="38"/>
      <c r="S15" s="38"/>
      <c r="T15" s="8">
        <f t="shared" si="2"/>
        <v>0</v>
      </c>
      <c r="U15" s="7"/>
      <c r="V15" s="27"/>
      <c r="W15" s="11"/>
      <c r="X15" s="1"/>
    </row>
    <row r="16" spans="1:24" ht="15.75" thickBot="1" x14ac:dyDescent="0.3">
      <c r="A16" s="26">
        <v>9</v>
      </c>
      <c r="B16" s="54" t="s">
        <v>42</v>
      </c>
      <c r="C16" s="54" t="s">
        <v>116</v>
      </c>
      <c r="D16" s="32"/>
      <c r="E16" s="32"/>
      <c r="F16" s="33"/>
      <c r="G16" s="32"/>
      <c r="H16" s="32"/>
      <c r="I16" s="32"/>
      <c r="J16" s="32"/>
      <c r="K16" s="32"/>
      <c r="L16" s="32"/>
      <c r="M16" s="32"/>
      <c r="N16" s="32"/>
      <c r="O16" s="30">
        <f t="shared" si="0"/>
        <v>0</v>
      </c>
      <c r="P16" s="8">
        <f t="shared" si="1"/>
        <v>0</v>
      </c>
      <c r="Q16" s="38"/>
      <c r="R16" s="38"/>
      <c r="S16" s="38"/>
      <c r="T16" s="8">
        <f t="shared" si="2"/>
        <v>0</v>
      </c>
      <c r="U16" s="7"/>
      <c r="V16" s="27"/>
      <c r="W16" s="11"/>
      <c r="X16" s="1"/>
    </row>
    <row r="17" spans="1:24" ht="15.75" thickBot="1" x14ac:dyDescent="0.3">
      <c r="A17" s="26">
        <v>10</v>
      </c>
      <c r="B17" s="54" t="s">
        <v>43</v>
      </c>
      <c r="C17" s="54" t="s">
        <v>117</v>
      </c>
      <c r="D17" s="32">
        <v>5</v>
      </c>
      <c r="E17" s="32">
        <v>5</v>
      </c>
      <c r="F17" s="33">
        <v>5</v>
      </c>
      <c r="G17" s="32">
        <v>5</v>
      </c>
      <c r="H17" s="32">
        <v>10</v>
      </c>
      <c r="I17" s="32"/>
      <c r="J17" s="32">
        <v>8</v>
      </c>
      <c r="K17" s="32">
        <v>8</v>
      </c>
      <c r="L17" s="32">
        <v>8</v>
      </c>
      <c r="M17" s="32">
        <v>8</v>
      </c>
      <c r="N17" s="32">
        <v>8</v>
      </c>
      <c r="O17" s="30">
        <f t="shared" si="0"/>
        <v>40</v>
      </c>
      <c r="P17" s="8">
        <f t="shared" si="1"/>
        <v>70</v>
      </c>
      <c r="Q17" s="38"/>
      <c r="R17" s="38">
        <v>10</v>
      </c>
      <c r="S17" s="38"/>
      <c r="T17" s="8">
        <f t="shared" si="2"/>
        <v>80</v>
      </c>
      <c r="U17" s="7"/>
      <c r="V17" s="27"/>
      <c r="W17" s="11"/>
      <c r="X17" s="1"/>
    </row>
    <row r="18" spans="1:24" ht="15.75" thickBot="1" x14ac:dyDescent="0.3">
      <c r="A18" s="26">
        <v>11</v>
      </c>
      <c r="B18" s="54" t="s">
        <v>44</v>
      </c>
      <c r="C18" s="54" t="s">
        <v>118</v>
      </c>
      <c r="D18" s="32">
        <v>5</v>
      </c>
      <c r="E18" s="32">
        <v>4</v>
      </c>
      <c r="F18" s="33">
        <v>5</v>
      </c>
      <c r="G18" s="32">
        <v>5</v>
      </c>
      <c r="H18" s="32"/>
      <c r="I18" s="32"/>
      <c r="J18" s="32">
        <v>7</v>
      </c>
      <c r="K18" s="32">
        <v>7</v>
      </c>
      <c r="L18" s="32">
        <v>5</v>
      </c>
      <c r="M18" s="32">
        <v>6</v>
      </c>
      <c r="N18" s="32">
        <v>7</v>
      </c>
      <c r="O18" s="30">
        <f t="shared" si="0"/>
        <v>32</v>
      </c>
      <c r="P18" s="8">
        <f t="shared" si="1"/>
        <v>51</v>
      </c>
      <c r="Q18" s="38"/>
      <c r="R18" s="38"/>
      <c r="S18" s="38"/>
      <c r="T18" s="8">
        <f t="shared" si="2"/>
        <v>51</v>
      </c>
      <c r="U18" s="7"/>
      <c r="V18" s="27"/>
      <c r="W18" s="11"/>
      <c r="X18" s="1"/>
    </row>
    <row r="19" spans="1:24" ht="15.75" thickBot="1" x14ac:dyDescent="0.3">
      <c r="A19" s="26">
        <v>12</v>
      </c>
      <c r="B19" s="54" t="s">
        <v>45</v>
      </c>
      <c r="C19" s="54" t="s">
        <v>119</v>
      </c>
      <c r="D19" s="32">
        <v>5</v>
      </c>
      <c r="E19" s="32">
        <v>5</v>
      </c>
      <c r="F19" s="33">
        <v>5</v>
      </c>
      <c r="G19" s="32">
        <v>5</v>
      </c>
      <c r="H19" s="32"/>
      <c r="I19" s="32"/>
      <c r="J19" s="32">
        <v>7</v>
      </c>
      <c r="K19" s="32">
        <v>8</v>
      </c>
      <c r="L19" s="32">
        <v>8</v>
      </c>
      <c r="M19" s="32">
        <v>8</v>
      </c>
      <c r="N19" s="32">
        <v>8</v>
      </c>
      <c r="O19" s="30">
        <f t="shared" si="0"/>
        <v>39</v>
      </c>
      <c r="P19" s="8">
        <f t="shared" si="1"/>
        <v>59</v>
      </c>
      <c r="Q19" s="38"/>
      <c r="R19" s="38"/>
      <c r="S19" s="38"/>
      <c r="T19" s="8">
        <f t="shared" si="2"/>
        <v>59</v>
      </c>
      <c r="U19" s="7"/>
      <c r="V19" s="27"/>
      <c r="W19" s="11"/>
      <c r="X19" s="1"/>
    </row>
    <row r="20" spans="1:24" ht="15.75" thickBot="1" x14ac:dyDescent="0.3">
      <c r="A20" s="26">
        <v>13</v>
      </c>
      <c r="B20" s="54" t="s">
        <v>46</v>
      </c>
      <c r="C20" s="54" t="s">
        <v>120</v>
      </c>
      <c r="D20" s="32">
        <v>5</v>
      </c>
      <c r="E20" s="32">
        <v>2</v>
      </c>
      <c r="F20" s="33">
        <v>5</v>
      </c>
      <c r="G20" s="32">
        <v>4</v>
      </c>
      <c r="H20" s="32"/>
      <c r="I20" s="32"/>
      <c r="J20" s="32">
        <v>5</v>
      </c>
      <c r="K20" s="32">
        <v>6</v>
      </c>
      <c r="L20" s="32">
        <v>6</v>
      </c>
      <c r="M20" s="32">
        <v>5</v>
      </c>
      <c r="N20" s="32">
        <v>7</v>
      </c>
      <c r="O20" s="30">
        <f t="shared" si="0"/>
        <v>29</v>
      </c>
      <c r="P20" s="8">
        <f t="shared" si="1"/>
        <v>45</v>
      </c>
      <c r="Q20" s="38"/>
      <c r="R20" s="38"/>
      <c r="S20" s="38"/>
      <c r="T20" s="8">
        <f t="shared" si="2"/>
        <v>45</v>
      </c>
      <c r="U20" s="7"/>
      <c r="V20" s="27"/>
      <c r="W20" s="11"/>
      <c r="X20" s="1"/>
    </row>
    <row r="21" spans="1:24" ht="15.75" thickBot="1" x14ac:dyDescent="0.3">
      <c r="A21" s="26">
        <v>14</v>
      </c>
      <c r="B21" s="54" t="s">
        <v>47</v>
      </c>
      <c r="C21" s="54" t="s">
        <v>121</v>
      </c>
      <c r="D21" s="32">
        <v>5</v>
      </c>
      <c r="E21" s="32">
        <v>5</v>
      </c>
      <c r="F21" s="33">
        <v>5</v>
      </c>
      <c r="G21" s="32">
        <v>5</v>
      </c>
      <c r="H21" s="32"/>
      <c r="I21" s="32"/>
      <c r="J21" s="32">
        <v>5</v>
      </c>
      <c r="K21" s="32">
        <v>6</v>
      </c>
      <c r="L21" s="32">
        <v>6</v>
      </c>
      <c r="M21" s="32"/>
      <c r="N21" s="32">
        <v>6</v>
      </c>
      <c r="O21" s="30">
        <f t="shared" si="0"/>
        <v>23</v>
      </c>
      <c r="P21" s="8">
        <f t="shared" si="1"/>
        <v>43</v>
      </c>
      <c r="Q21" s="38"/>
      <c r="R21" s="38"/>
      <c r="S21" s="38"/>
      <c r="T21" s="8">
        <f t="shared" si="2"/>
        <v>43</v>
      </c>
      <c r="U21" s="7"/>
      <c r="V21" s="27"/>
      <c r="W21" s="11"/>
      <c r="X21" s="1"/>
    </row>
    <row r="22" spans="1:24" ht="15.75" thickBot="1" x14ac:dyDescent="0.3">
      <c r="A22" s="26">
        <v>15</v>
      </c>
      <c r="B22" s="54" t="s">
        <v>48</v>
      </c>
      <c r="C22" s="54" t="s">
        <v>122</v>
      </c>
      <c r="D22" s="32">
        <v>5</v>
      </c>
      <c r="E22" s="32">
        <v>5</v>
      </c>
      <c r="F22" s="33">
        <v>5</v>
      </c>
      <c r="G22" s="32">
        <v>5</v>
      </c>
      <c r="H22" s="32"/>
      <c r="I22" s="32"/>
      <c r="J22" s="32">
        <v>7</v>
      </c>
      <c r="K22" s="32">
        <v>8</v>
      </c>
      <c r="L22" s="32">
        <v>7</v>
      </c>
      <c r="M22" s="32">
        <v>7</v>
      </c>
      <c r="N22" s="32">
        <v>7</v>
      </c>
      <c r="O22" s="30">
        <f t="shared" si="0"/>
        <v>36</v>
      </c>
      <c r="P22" s="8">
        <f t="shared" si="1"/>
        <v>56</v>
      </c>
      <c r="Q22" s="38"/>
      <c r="R22" s="38"/>
      <c r="S22" s="38"/>
      <c r="T22" s="8">
        <f t="shared" si="2"/>
        <v>56</v>
      </c>
      <c r="U22" s="7"/>
      <c r="V22" s="27"/>
      <c r="W22" s="11"/>
      <c r="X22" s="1"/>
    </row>
    <row r="23" spans="1:24" ht="15.75" thickBot="1" x14ac:dyDescent="0.3">
      <c r="A23" s="26">
        <v>16</v>
      </c>
      <c r="B23" s="54" t="s">
        <v>49</v>
      </c>
      <c r="C23" s="54" t="s">
        <v>123</v>
      </c>
      <c r="D23" s="32">
        <v>5</v>
      </c>
      <c r="E23" s="32">
        <v>5</v>
      </c>
      <c r="F23" s="33">
        <v>5</v>
      </c>
      <c r="G23" s="32">
        <v>5</v>
      </c>
      <c r="H23" s="32"/>
      <c r="I23" s="32"/>
      <c r="J23" s="32">
        <v>5</v>
      </c>
      <c r="K23" s="32">
        <v>7</v>
      </c>
      <c r="L23" s="32"/>
      <c r="M23" s="32">
        <v>8</v>
      </c>
      <c r="N23" s="32">
        <v>8</v>
      </c>
      <c r="O23" s="30">
        <f t="shared" si="0"/>
        <v>28</v>
      </c>
      <c r="P23" s="8">
        <f t="shared" si="1"/>
        <v>48</v>
      </c>
      <c r="Q23" s="38"/>
      <c r="R23" s="38"/>
      <c r="S23" s="38"/>
      <c r="T23" s="8">
        <f t="shared" si="2"/>
        <v>48</v>
      </c>
      <c r="U23" s="7"/>
      <c r="V23" s="27"/>
      <c r="W23" s="11"/>
      <c r="X23" s="1"/>
    </row>
    <row r="24" spans="1:24" ht="15.75" thickBot="1" x14ac:dyDescent="0.3">
      <c r="A24" s="26">
        <v>17</v>
      </c>
      <c r="B24" s="54" t="s">
        <v>50</v>
      </c>
      <c r="C24" s="54" t="s">
        <v>124</v>
      </c>
      <c r="D24" s="32">
        <v>5</v>
      </c>
      <c r="E24" s="32">
        <v>5</v>
      </c>
      <c r="F24" s="33">
        <v>5</v>
      </c>
      <c r="G24" s="32">
        <v>5</v>
      </c>
      <c r="H24" s="32"/>
      <c r="I24" s="32"/>
      <c r="J24" s="32">
        <v>7</v>
      </c>
      <c r="K24" s="32">
        <v>6</v>
      </c>
      <c r="L24" s="32">
        <v>5</v>
      </c>
      <c r="M24" s="32">
        <v>5</v>
      </c>
      <c r="N24" s="32">
        <v>6</v>
      </c>
      <c r="O24" s="30">
        <f t="shared" si="0"/>
        <v>29</v>
      </c>
      <c r="P24" s="8">
        <f t="shared" si="1"/>
        <v>49</v>
      </c>
      <c r="Q24" s="38"/>
      <c r="R24" s="38"/>
      <c r="S24" s="38"/>
      <c r="T24" s="8">
        <f t="shared" si="2"/>
        <v>49</v>
      </c>
      <c r="U24" s="7"/>
      <c r="V24" s="27"/>
      <c r="W24" s="11"/>
      <c r="X24" s="1"/>
    </row>
    <row r="25" spans="1:24" ht="15.75" thickBot="1" x14ac:dyDescent="0.3">
      <c r="A25" s="26">
        <v>18</v>
      </c>
      <c r="B25" s="54" t="s">
        <v>51</v>
      </c>
      <c r="C25" s="54" t="s">
        <v>125</v>
      </c>
      <c r="D25" s="32">
        <v>5</v>
      </c>
      <c r="E25" s="32">
        <v>5</v>
      </c>
      <c r="F25" s="33">
        <v>5</v>
      </c>
      <c r="G25" s="32">
        <v>5</v>
      </c>
      <c r="H25" s="32">
        <v>10</v>
      </c>
      <c r="I25" s="32"/>
      <c r="J25" s="32">
        <v>8</v>
      </c>
      <c r="K25" s="32">
        <v>8</v>
      </c>
      <c r="L25" s="32">
        <v>8</v>
      </c>
      <c r="M25" s="32">
        <v>8</v>
      </c>
      <c r="N25" s="32">
        <v>8</v>
      </c>
      <c r="O25" s="30">
        <f t="shared" si="0"/>
        <v>40</v>
      </c>
      <c r="P25" s="8">
        <f t="shared" si="1"/>
        <v>70</v>
      </c>
      <c r="Q25" s="38"/>
      <c r="R25" s="38">
        <v>10</v>
      </c>
      <c r="S25" s="38"/>
      <c r="T25" s="8">
        <f t="shared" si="2"/>
        <v>80</v>
      </c>
      <c r="U25" s="7"/>
      <c r="V25" s="27"/>
      <c r="W25" s="11"/>
      <c r="X25" s="1"/>
    </row>
    <row r="26" spans="1:24" ht="15.75" thickBot="1" x14ac:dyDescent="0.3">
      <c r="A26" s="26">
        <v>19</v>
      </c>
      <c r="B26" s="54" t="s">
        <v>52</v>
      </c>
      <c r="C26" s="54" t="s">
        <v>126</v>
      </c>
      <c r="D26" s="32">
        <v>4</v>
      </c>
      <c r="E26" s="32">
        <v>2</v>
      </c>
      <c r="F26" s="33">
        <v>3</v>
      </c>
      <c r="G26" s="32">
        <v>2</v>
      </c>
      <c r="H26" s="32"/>
      <c r="I26" s="32">
        <v>17</v>
      </c>
      <c r="J26" s="32"/>
      <c r="K26" s="32"/>
      <c r="L26" s="32"/>
      <c r="M26" s="32"/>
      <c r="N26" s="32"/>
      <c r="O26" s="30">
        <f t="shared" si="0"/>
        <v>0</v>
      </c>
      <c r="P26" s="8">
        <f t="shared" si="1"/>
        <v>28</v>
      </c>
      <c r="Q26" s="38">
        <v>12</v>
      </c>
      <c r="R26" s="38"/>
      <c r="S26" s="38"/>
      <c r="T26" s="8">
        <f t="shared" si="2"/>
        <v>40</v>
      </c>
      <c r="U26" s="7"/>
      <c r="V26" s="27"/>
      <c r="W26" s="11"/>
      <c r="X26" s="1"/>
    </row>
    <row r="27" spans="1:24" ht="15.75" thickBot="1" x14ac:dyDescent="0.3">
      <c r="A27" s="26">
        <v>20</v>
      </c>
      <c r="B27" s="54" t="s">
        <v>53</v>
      </c>
      <c r="C27" s="54" t="s">
        <v>127</v>
      </c>
      <c r="D27" s="32">
        <v>5</v>
      </c>
      <c r="E27" s="32">
        <v>5</v>
      </c>
      <c r="F27" s="33">
        <v>5</v>
      </c>
      <c r="G27" s="32">
        <v>4</v>
      </c>
      <c r="H27" s="32"/>
      <c r="I27" s="32"/>
      <c r="J27" s="32">
        <v>6</v>
      </c>
      <c r="K27" s="32">
        <v>5</v>
      </c>
      <c r="L27" s="32">
        <v>6</v>
      </c>
      <c r="M27" s="32">
        <v>6</v>
      </c>
      <c r="N27" s="32">
        <v>6</v>
      </c>
      <c r="O27" s="30">
        <f t="shared" si="0"/>
        <v>29</v>
      </c>
      <c r="P27" s="8">
        <f t="shared" si="1"/>
        <v>48</v>
      </c>
      <c r="Q27" s="38"/>
      <c r="R27" s="38"/>
      <c r="S27" s="38"/>
      <c r="T27" s="8">
        <f t="shared" si="2"/>
        <v>48</v>
      </c>
      <c r="U27" s="7"/>
      <c r="V27" s="27"/>
      <c r="W27" s="11"/>
      <c r="X27" s="1"/>
    </row>
    <row r="28" spans="1:24" ht="15.75" thickBot="1" x14ac:dyDescent="0.3">
      <c r="A28" s="26">
        <v>21</v>
      </c>
      <c r="B28" s="54" t="s">
        <v>54</v>
      </c>
      <c r="C28" s="54" t="s">
        <v>128</v>
      </c>
      <c r="D28" s="32">
        <v>5</v>
      </c>
      <c r="E28" s="32">
        <v>5</v>
      </c>
      <c r="F28" s="33">
        <v>5</v>
      </c>
      <c r="G28" s="32">
        <v>5</v>
      </c>
      <c r="H28" s="32">
        <v>10</v>
      </c>
      <c r="I28" s="32"/>
      <c r="J28" s="32">
        <v>7</v>
      </c>
      <c r="K28" s="32">
        <v>7</v>
      </c>
      <c r="L28" s="32">
        <v>7</v>
      </c>
      <c r="M28" s="32">
        <v>7</v>
      </c>
      <c r="N28" s="32">
        <v>8</v>
      </c>
      <c r="O28" s="30">
        <f t="shared" si="0"/>
        <v>36</v>
      </c>
      <c r="P28" s="8">
        <f t="shared" si="1"/>
        <v>66</v>
      </c>
      <c r="Q28" s="38"/>
      <c r="R28" s="38">
        <v>10</v>
      </c>
      <c r="S28" s="38"/>
      <c r="T28" s="8">
        <f t="shared" si="2"/>
        <v>76</v>
      </c>
      <c r="U28" s="7"/>
      <c r="V28" s="27"/>
      <c r="W28" s="11"/>
      <c r="X28" s="1"/>
    </row>
    <row r="29" spans="1:24" ht="15.75" thickBot="1" x14ac:dyDescent="0.3">
      <c r="A29" s="26">
        <v>22</v>
      </c>
      <c r="B29" s="53" t="s">
        <v>55</v>
      </c>
      <c r="C29" s="54" t="s">
        <v>129</v>
      </c>
      <c r="D29" s="32">
        <v>5</v>
      </c>
      <c r="E29" s="32">
        <v>5</v>
      </c>
      <c r="F29" s="33">
        <v>4</v>
      </c>
      <c r="G29" s="32">
        <v>4</v>
      </c>
      <c r="H29" s="32"/>
      <c r="I29" s="32"/>
      <c r="J29" s="32">
        <v>6</v>
      </c>
      <c r="K29" s="32">
        <v>6</v>
      </c>
      <c r="L29" s="32">
        <v>7</v>
      </c>
      <c r="M29" s="32">
        <v>7</v>
      </c>
      <c r="N29" s="32">
        <v>8</v>
      </c>
      <c r="O29" s="30">
        <f t="shared" si="0"/>
        <v>34</v>
      </c>
      <c r="P29" s="8">
        <f t="shared" si="1"/>
        <v>52</v>
      </c>
      <c r="Q29" s="38"/>
      <c r="R29" s="38"/>
      <c r="S29" s="38"/>
      <c r="T29" s="8">
        <f t="shared" si="2"/>
        <v>52</v>
      </c>
      <c r="U29" s="7"/>
      <c r="V29" s="27"/>
      <c r="W29" s="11"/>
      <c r="X29" s="1"/>
    </row>
    <row r="30" spans="1:24" ht="15.75" thickBot="1" x14ac:dyDescent="0.3">
      <c r="A30" s="26">
        <v>23</v>
      </c>
      <c r="B30" s="54" t="s">
        <v>56</v>
      </c>
      <c r="C30" s="54" t="s">
        <v>130</v>
      </c>
      <c r="D30" s="32">
        <v>5</v>
      </c>
      <c r="E30" s="32">
        <v>1</v>
      </c>
      <c r="F30" s="33">
        <v>4</v>
      </c>
      <c r="G30" s="32">
        <v>3</v>
      </c>
      <c r="H30" s="32"/>
      <c r="I30" s="32"/>
      <c r="J30" s="32">
        <v>8</v>
      </c>
      <c r="K30" s="32">
        <v>8</v>
      </c>
      <c r="L30" s="32">
        <v>8</v>
      </c>
      <c r="M30" s="32">
        <v>8</v>
      </c>
      <c r="N30" s="32">
        <v>8</v>
      </c>
      <c r="O30" s="30">
        <f t="shared" si="0"/>
        <v>40</v>
      </c>
      <c r="P30" s="8">
        <f t="shared" si="1"/>
        <v>53</v>
      </c>
      <c r="Q30" s="38"/>
      <c r="R30" s="38"/>
      <c r="S30" s="38"/>
      <c r="T30" s="8">
        <f t="shared" si="2"/>
        <v>53</v>
      </c>
      <c r="U30" s="7"/>
      <c r="V30" s="27"/>
      <c r="W30" s="11"/>
      <c r="X30" s="1"/>
    </row>
    <row r="31" spans="1:24" ht="15.75" thickBot="1" x14ac:dyDescent="0.3">
      <c r="A31" s="26">
        <v>24</v>
      </c>
      <c r="B31" s="54" t="s">
        <v>57</v>
      </c>
      <c r="C31" s="54" t="s">
        <v>131</v>
      </c>
      <c r="D31" s="32">
        <v>5</v>
      </c>
      <c r="E31" s="32">
        <v>3</v>
      </c>
      <c r="F31" s="33">
        <v>5</v>
      </c>
      <c r="G31" s="32">
        <v>3</v>
      </c>
      <c r="H31" s="32"/>
      <c r="I31" s="32"/>
      <c r="J31" s="32"/>
      <c r="K31" s="32">
        <v>7</v>
      </c>
      <c r="L31" s="32">
        <v>7</v>
      </c>
      <c r="M31" s="32"/>
      <c r="N31" s="32"/>
      <c r="O31" s="30">
        <f t="shared" si="0"/>
        <v>14</v>
      </c>
      <c r="P31" s="8">
        <f t="shared" si="1"/>
        <v>30</v>
      </c>
      <c r="Q31" s="38"/>
      <c r="R31" s="38"/>
      <c r="S31" s="38"/>
      <c r="T31" s="8">
        <f t="shared" si="2"/>
        <v>30</v>
      </c>
      <c r="U31" s="7"/>
      <c r="V31" s="27"/>
      <c r="W31" s="11"/>
      <c r="X31" s="1"/>
    </row>
    <row r="32" spans="1:24" ht="15.75" thickBot="1" x14ac:dyDescent="0.3">
      <c r="A32" s="26">
        <v>25</v>
      </c>
      <c r="B32" s="54" t="s">
        <v>58</v>
      </c>
      <c r="C32" s="54" t="s">
        <v>132</v>
      </c>
      <c r="D32" s="32">
        <v>3</v>
      </c>
      <c r="E32" s="32">
        <v>1</v>
      </c>
      <c r="F32" s="33">
        <v>3</v>
      </c>
      <c r="G32" s="32">
        <v>1</v>
      </c>
      <c r="H32" s="32"/>
      <c r="I32" s="32"/>
      <c r="J32" s="32"/>
      <c r="K32" s="32"/>
      <c r="L32" s="32"/>
      <c r="M32" s="32"/>
      <c r="N32" s="32"/>
      <c r="O32" s="30">
        <f t="shared" si="0"/>
        <v>0</v>
      </c>
      <c r="P32" s="8">
        <f t="shared" si="1"/>
        <v>8</v>
      </c>
      <c r="Q32" s="38"/>
      <c r="R32" s="38"/>
      <c r="S32" s="38"/>
      <c r="T32" s="8">
        <f t="shared" si="2"/>
        <v>8</v>
      </c>
      <c r="U32" s="7"/>
      <c r="V32" s="27"/>
      <c r="W32" s="11"/>
      <c r="X32" s="1"/>
    </row>
    <row r="33" spans="1:24" ht="15.75" thickBot="1" x14ac:dyDescent="0.3">
      <c r="A33" s="26">
        <v>26</v>
      </c>
      <c r="B33" s="54" t="s">
        <v>59</v>
      </c>
      <c r="C33" s="54" t="s">
        <v>133</v>
      </c>
      <c r="D33" s="32">
        <v>5</v>
      </c>
      <c r="E33" s="32">
        <v>5</v>
      </c>
      <c r="F33" s="33">
        <v>5</v>
      </c>
      <c r="G33" s="32">
        <v>5</v>
      </c>
      <c r="H33" s="32">
        <v>10</v>
      </c>
      <c r="I33" s="32"/>
      <c r="J33" s="32">
        <v>8</v>
      </c>
      <c r="K33" s="32">
        <v>8</v>
      </c>
      <c r="L33" s="32"/>
      <c r="M33" s="32">
        <v>6</v>
      </c>
      <c r="N33" s="32">
        <v>6</v>
      </c>
      <c r="O33" s="30">
        <f t="shared" si="0"/>
        <v>28</v>
      </c>
      <c r="P33" s="8">
        <f t="shared" si="1"/>
        <v>58</v>
      </c>
      <c r="Q33" s="38">
        <v>10</v>
      </c>
      <c r="R33" s="38"/>
      <c r="S33" s="38"/>
      <c r="T33" s="8">
        <f t="shared" si="2"/>
        <v>68</v>
      </c>
      <c r="U33" s="7"/>
      <c r="V33" s="27"/>
      <c r="W33" s="11"/>
      <c r="X33" s="1"/>
    </row>
    <row r="34" spans="1:24" ht="15.75" thickBot="1" x14ac:dyDescent="0.3">
      <c r="A34" s="26">
        <v>27</v>
      </c>
      <c r="B34" s="54" t="s">
        <v>60</v>
      </c>
      <c r="C34" s="54" t="s">
        <v>134</v>
      </c>
      <c r="D34" s="32">
        <v>4</v>
      </c>
      <c r="E34" s="32">
        <v>3</v>
      </c>
      <c r="F34" s="33">
        <v>5</v>
      </c>
      <c r="G34" s="32">
        <v>5</v>
      </c>
      <c r="H34" s="32"/>
      <c r="I34" s="32"/>
      <c r="J34" s="32"/>
      <c r="K34" s="32"/>
      <c r="L34" s="32"/>
      <c r="M34" s="32"/>
      <c r="N34" s="32"/>
      <c r="O34" s="30">
        <f t="shared" si="0"/>
        <v>0</v>
      </c>
      <c r="P34" s="8">
        <f t="shared" si="1"/>
        <v>17</v>
      </c>
      <c r="Q34" s="38"/>
      <c r="R34" s="38"/>
      <c r="S34" s="38"/>
      <c r="T34" s="8">
        <f t="shared" si="2"/>
        <v>17</v>
      </c>
      <c r="U34" s="7"/>
      <c r="V34" s="27"/>
      <c r="W34" s="11"/>
      <c r="X34" s="1"/>
    </row>
    <row r="35" spans="1:24" ht="15.75" thickBot="1" x14ac:dyDescent="0.3">
      <c r="A35" s="26">
        <v>28</v>
      </c>
      <c r="B35" s="54" t="s">
        <v>61</v>
      </c>
      <c r="C35" s="54" t="s">
        <v>135</v>
      </c>
      <c r="D35" s="32">
        <v>0</v>
      </c>
      <c r="E35" s="32">
        <v>0</v>
      </c>
      <c r="F35" s="33">
        <v>0</v>
      </c>
      <c r="G35" s="32">
        <v>0</v>
      </c>
      <c r="H35" s="32"/>
      <c r="I35" s="32"/>
      <c r="J35" s="32"/>
      <c r="K35" s="32"/>
      <c r="L35" s="32"/>
      <c r="M35" s="32"/>
      <c r="N35" s="32"/>
      <c r="O35" s="30">
        <f t="shared" si="0"/>
        <v>0</v>
      </c>
      <c r="P35" s="8">
        <f t="shared" si="1"/>
        <v>0</v>
      </c>
      <c r="Q35" s="38"/>
      <c r="R35" s="38"/>
      <c r="S35" s="38"/>
      <c r="T35" s="8">
        <f t="shared" si="2"/>
        <v>0</v>
      </c>
      <c r="U35" s="7"/>
      <c r="V35" s="27"/>
      <c r="W35" s="11"/>
      <c r="X35" s="1"/>
    </row>
    <row r="36" spans="1:24" ht="15.75" thickBot="1" x14ac:dyDescent="0.3">
      <c r="A36" s="26">
        <v>29</v>
      </c>
      <c r="B36" s="54" t="s">
        <v>62</v>
      </c>
      <c r="C36" s="54" t="s">
        <v>136</v>
      </c>
      <c r="D36" s="32">
        <v>4</v>
      </c>
      <c r="E36" s="32">
        <v>2</v>
      </c>
      <c r="F36" s="33">
        <v>5</v>
      </c>
      <c r="G36" s="32">
        <v>4</v>
      </c>
      <c r="H36" s="32"/>
      <c r="I36" s="32"/>
      <c r="J36" s="32"/>
      <c r="K36" s="32"/>
      <c r="L36" s="32"/>
      <c r="M36" s="32"/>
      <c r="N36" s="32"/>
      <c r="O36" s="30">
        <f t="shared" si="0"/>
        <v>0</v>
      </c>
      <c r="P36" s="8">
        <f t="shared" si="1"/>
        <v>15</v>
      </c>
      <c r="Q36" s="38"/>
      <c r="R36" s="38"/>
      <c r="S36" s="38"/>
      <c r="T36" s="8">
        <f t="shared" si="2"/>
        <v>15</v>
      </c>
      <c r="U36" s="7"/>
      <c r="V36" s="27"/>
      <c r="W36" s="11"/>
      <c r="X36" s="1"/>
    </row>
    <row r="37" spans="1:24" ht="15.75" thickBot="1" x14ac:dyDescent="0.3">
      <c r="A37" s="26">
        <v>30</v>
      </c>
      <c r="B37" s="54" t="s">
        <v>63</v>
      </c>
      <c r="C37" s="54" t="s">
        <v>137</v>
      </c>
      <c r="D37" s="32">
        <v>3</v>
      </c>
      <c r="E37" s="32">
        <v>1</v>
      </c>
      <c r="F37" s="33">
        <v>2</v>
      </c>
      <c r="G37" s="32">
        <v>1</v>
      </c>
      <c r="H37" s="32"/>
      <c r="I37" s="32"/>
      <c r="J37" s="32"/>
      <c r="K37" s="32"/>
      <c r="L37" s="32"/>
      <c r="M37" s="32"/>
      <c r="N37" s="32"/>
      <c r="O37" s="30">
        <f t="shared" si="0"/>
        <v>0</v>
      </c>
      <c r="P37" s="8">
        <f t="shared" si="1"/>
        <v>7</v>
      </c>
      <c r="Q37" s="38"/>
      <c r="R37" s="38"/>
      <c r="S37" s="38"/>
      <c r="T37" s="8">
        <f t="shared" si="2"/>
        <v>7</v>
      </c>
      <c r="U37" s="7"/>
      <c r="V37" s="27"/>
      <c r="W37" s="11"/>
      <c r="X37" s="1"/>
    </row>
    <row r="38" spans="1:24" ht="15.75" thickBot="1" x14ac:dyDescent="0.3">
      <c r="A38" s="26">
        <v>31</v>
      </c>
      <c r="B38" s="54" t="s">
        <v>64</v>
      </c>
      <c r="C38" s="54" t="s">
        <v>138</v>
      </c>
      <c r="D38" s="32">
        <v>5</v>
      </c>
      <c r="E38" s="32">
        <v>2</v>
      </c>
      <c r="F38" s="33">
        <v>4</v>
      </c>
      <c r="G38" s="32">
        <v>1</v>
      </c>
      <c r="H38" s="32"/>
      <c r="I38" s="32"/>
      <c r="J38" s="32">
        <v>6</v>
      </c>
      <c r="K38" s="32"/>
      <c r="L38" s="32">
        <v>6</v>
      </c>
      <c r="M38" s="32">
        <v>6</v>
      </c>
      <c r="N38" s="32"/>
      <c r="O38" s="30">
        <f t="shared" si="0"/>
        <v>18</v>
      </c>
      <c r="P38" s="8">
        <f t="shared" si="1"/>
        <v>30</v>
      </c>
      <c r="Q38" s="38"/>
      <c r="R38" s="38"/>
      <c r="S38" s="38"/>
      <c r="T38" s="8">
        <f t="shared" si="2"/>
        <v>30</v>
      </c>
      <c r="U38" s="7"/>
      <c r="V38" s="27"/>
      <c r="W38" s="11"/>
      <c r="X38" s="1"/>
    </row>
    <row r="39" spans="1:24" ht="15.75" thickBot="1" x14ac:dyDescent="0.3">
      <c r="A39" s="26">
        <v>32</v>
      </c>
      <c r="B39" s="54" t="s">
        <v>65</v>
      </c>
      <c r="C39" s="54" t="s">
        <v>139</v>
      </c>
      <c r="D39" s="32">
        <v>5</v>
      </c>
      <c r="E39" s="32">
        <v>2</v>
      </c>
      <c r="F39" s="33">
        <v>2</v>
      </c>
      <c r="G39" s="32">
        <v>1</v>
      </c>
      <c r="H39" s="32"/>
      <c r="I39" s="32"/>
      <c r="J39" s="32">
        <v>6</v>
      </c>
      <c r="K39" s="32"/>
      <c r="L39" s="32"/>
      <c r="M39" s="32"/>
      <c r="N39" s="32"/>
      <c r="O39" s="30">
        <f t="shared" si="0"/>
        <v>6</v>
      </c>
      <c r="P39" s="8">
        <f t="shared" si="1"/>
        <v>16</v>
      </c>
      <c r="Q39" s="38">
        <v>11</v>
      </c>
      <c r="R39" s="38"/>
      <c r="S39" s="38"/>
      <c r="T39" s="8">
        <f t="shared" si="2"/>
        <v>27</v>
      </c>
      <c r="U39" s="7"/>
      <c r="V39" s="27"/>
      <c r="W39" s="11"/>
      <c r="X39" s="1"/>
    </row>
    <row r="40" spans="1:24" ht="15.75" thickBot="1" x14ac:dyDescent="0.3">
      <c r="A40" s="26">
        <v>33</v>
      </c>
      <c r="B40" s="54" t="s">
        <v>66</v>
      </c>
      <c r="C40" s="54" t="s">
        <v>140</v>
      </c>
      <c r="D40" s="32">
        <v>4</v>
      </c>
      <c r="E40" s="32">
        <v>2</v>
      </c>
      <c r="F40" s="33">
        <v>4</v>
      </c>
      <c r="G40" s="32">
        <v>4</v>
      </c>
      <c r="H40" s="32"/>
      <c r="I40" s="32"/>
      <c r="J40" s="32"/>
      <c r="K40" s="32"/>
      <c r="L40" s="32"/>
      <c r="M40" s="32"/>
      <c r="N40" s="32"/>
      <c r="O40" s="30">
        <f t="shared" si="0"/>
        <v>0</v>
      </c>
      <c r="P40" s="8">
        <f t="shared" si="1"/>
        <v>14</v>
      </c>
      <c r="Q40" s="38"/>
      <c r="R40" s="38"/>
      <c r="S40" s="38"/>
      <c r="T40" s="8">
        <f t="shared" si="2"/>
        <v>14</v>
      </c>
      <c r="U40" s="7"/>
      <c r="V40" s="27"/>
      <c r="W40" s="11"/>
      <c r="X40" s="1"/>
    </row>
    <row r="41" spans="1:24" ht="15.75" thickBot="1" x14ac:dyDescent="0.3">
      <c r="A41" s="26">
        <v>34</v>
      </c>
      <c r="B41" s="54" t="s">
        <v>67</v>
      </c>
      <c r="C41" s="54" t="s">
        <v>141</v>
      </c>
      <c r="D41" s="32">
        <v>5</v>
      </c>
      <c r="E41" s="32">
        <v>5</v>
      </c>
      <c r="F41" s="33">
        <v>5</v>
      </c>
      <c r="G41" s="32">
        <v>5</v>
      </c>
      <c r="H41" s="32"/>
      <c r="I41" s="32"/>
      <c r="J41" s="32"/>
      <c r="K41" s="32">
        <v>8</v>
      </c>
      <c r="L41" s="32">
        <v>7</v>
      </c>
      <c r="M41" s="32">
        <v>8</v>
      </c>
      <c r="N41" s="32">
        <v>7</v>
      </c>
      <c r="O41" s="30">
        <f t="shared" si="0"/>
        <v>30</v>
      </c>
      <c r="P41" s="8">
        <f t="shared" si="1"/>
        <v>50</v>
      </c>
      <c r="Q41" s="38"/>
      <c r="R41" s="38"/>
      <c r="S41" s="38"/>
      <c r="T41" s="8">
        <f t="shared" si="2"/>
        <v>50</v>
      </c>
      <c r="U41" s="7"/>
      <c r="V41" s="27"/>
      <c r="W41" s="11"/>
      <c r="X41" s="1"/>
    </row>
    <row r="42" spans="1:24" ht="15.75" thickBot="1" x14ac:dyDescent="0.3">
      <c r="A42" s="26">
        <v>35</v>
      </c>
      <c r="B42" s="54" t="s">
        <v>68</v>
      </c>
      <c r="C42" s="54" t="s">
        <v>121</v>
      </c>
      <c r="D42" s="32">
        <v>5</v>
      </c>
      <c r="E42" s="32">
        <v>5</v>
      </c>
      <c r="F42" s="33">
        <v>5</v>
      </c>
      <c r="G42" s="32">
        <v>5</v>
      </c>
      <c r="H42" s="32"/>
      <c r="I42" s="32"/>
      <c r="J42" s="32">
        <v>5</v>
      </c>
      <c r="K42" s="32">
        <v>8</v>
      </c>
      <c r="L42" s="32">
        <v>6</v>
      </c>
      <c r="M42" s="32">
        <v>6</v>
      </c>
      <c r="N42" s="32">
        <v>6</v>
      </c>
      <c r="O42" s="30">
        <f t="shared" si="0"/>
        <v>31</v>
      </c>
      <c r="P42" s="8">
        <f t="shared" si="1"/>
        <v>51</v>
      </c>
      <c r="Q42" s="38"/>
      <c r="R42" s="38"/>
      <c r="S42" s="38"/>
      <c r="T42" s="8">
        <f t="shared" si="2"/>
        <v>51</v>
      </c>
      <c r="U42" s="7"/>
      <c r="V42" s="27"/>
      <c r="W42" s="11"/>
      <c r="X42" s="1"/>
    </row>
    <row r="43" spans="1:24" ht="15.75" thickBot="1" x14ac:dyDescent="0.3">
      <c r="A43" s="26">
        <v>36</v>
      </c>
      <c r="B43" s="54" t="s">
        <v>69</v>
      </c>
      <c r="C43" s="53" t="s">
        <v>142</v>
      </c>
      <c r="D43" s="32">
        <v>5</v>
      </c>
      <c r="E43" s="32">
        <v>2</v>
      </c>
      <c r="F43" s="33">
        <v>4</v>
      </c>
      <c r="G43" s="32">
        <v>2</v>
      </c>
      <c r="H43" s="32"/>
      <c r="I43" s="32"/>
      <c r="J43" s="32"/>
      <c r="K43" s="32">
        <v>5</v>
      </c>
      <c r="L43" s="32">
        <v>8</v>
      </c>
      <c r="M43" s="32">
        <v>7</v>
      </c>
      <c r="N43" s="32">
        <v>6</v>
      </c>
      <c r="O43" s="30">
        <f t="shared" si="0"/>
        <v>26</v>
      </c>
      <c r="P43" s="8">
        <f t="shared" si="1"/>
        <v>39</v>
      </c>
      <c r="Q43" s="38"/>
      <c r="R43" s="38"/>
      <c r="S43" s="38"/>
      <c r="T43" s="8">
        <f t="shared" si="2"/>
        <v>39</v>
      </c>
      <c r="U43" s="7"/>
      <c r="V43" s="27"/>
      <c r="W43" s="11"/>
      <c r="X43" s="1"/>
    </row>
    <row r="44" spans="1:24" s="4" customFormat="1" ht="15.75" thickBot="1" x14ac:dyDescent="0.3">
      <c r="A44" s="26">
        <v>37</v>
      </c>
      <c r="B44" s="54" t="s">
        <v>70</v>
      </c>
      <c r="C44" s="54" t="s">
        <v>143</v>
      </c>
      <c r="D44" s="32">
        <v>5</v>
      </c>
      <c r="E44" s="32">
        <v>5</v>
      </c>
      <c r="F44" s="33">
        <v>5</v>
      </c>
      <c r="G44" s="32">
        <v>5</v>
      </c>
      <c r="H44" s="32">
        <v>10</v>
      </c>
      <c r="I44" s="32"/>
      <c r="J44" s="32">
        <v>8</v>
      </c>
      <c r="K44" s="32">
        <v>8</v>
      </c>
      <c r="L44" s="32">
        <v>8</v>
      </c>
      <c r="M44" s="32">
        <v>7</v>
      </c>
      <c r="N44" s="32">
        <v>8</v>
      </c>
      <c r="O44" s="30">
        <f t="shared" si="0"/>
        <v>39</v>
      </c>
      <c r="P44" s="8">
        <f t="shared" si="1"/>
        <v>69</v>
      </c>
      <c r="Q44" s="38">
        <v>10</v>
      </c>
      <c r="R44" s="38"/>
      <c r="S44" s="38"/>
      <c r="T44" s="8">
        <f t="shared" si="2"/>
        <v>79</v>
      </c>
      <c r="U44" s="7"/>
      <c r="V44" s="27"/>
      <c r="W44" s="11"/>
      <c r="X44" s="3"/>
    </row>
    <row r="45" spans="1:24" ht="15.75" thickBot="1" x14ac:dyDescent="0.3">
      <c r="A45" s="26">
        <v>38</v>
      </c>
      <c r="B45" s="54" t="s">
        <v>71</v>
      </c>
      <c r="C45" s="54" t="s">
        <v>144</v>
      </c>
      <c r="D45" s="32">
        <v>5</v>
      </c>
      <c r="E45" s="32">
        <v>2</v>
      </c>
      <c r="F45" s="33">
        <v>4</v>
      </c>
      <c r="G45" s="32">
        <v>5</v>
      </c>
      <c r="H45" s="32"/>
      <c r="I45" s="32"/>
      <c r="J45" s="32"/>
      <c r="K45" s="32">
        <v>5</v>
      </c>
      <c r="L45" s="32">
        <v>7</v>
      </c>
      <c r="M45" s="32" t="s">
        <v>182</v>
      </c>
      <c r="N45" s="32"/>
      <c r="O45" s="30">
        <f t="shared" si="0"/>
        <v>12</v>
      </c>
      <c r="P45" s="8">
        <f t="shared" si="1"/>
        <v>28</v>
      </c>
      <c r="Q45" s="38"/>
      <c r="R45" s="38"/>
      <c r="S45" s="38"/>
      <c r="T45" s="8">
        <f t="shared" si="2"/>
        <v>28</v>
      </c>
      <c r="U45" s="7"/>
      <c r="V45" s="27"/>
      <c r="W45" s="11"/>
      <c r="X45" s="1"/>
    </row>
    <row r="46" spans="1:24" ht="15.75" thickBot="1" x14ac:dyDescent="0.3">
      <c r="A46" s="26">
        <v>39</v>
      </c>
      <c r="B46" s="54" t="s">
        <v>72</v>
      </c>
      <c r="C46" s="54" t="s">
        <v>145</v>
      </c>
      <c r="D46" s="32">
        <v>5</v>
      </c>
      <c r="E46" s="32">
        <v>5</v>
      </c>
      <c r="F46" s="33">
        <v>5</v>
      </c>
      <c r="G46" s="32">
        <v>5</v>
      </c>
      <c r="H46" s="32"/>
      <c r="I46" s="32"/>
      <c r="J46" s="32">
        <v>6</v>
      </c>
      <c r="K46" s="32">
        <v>7</v>
      </c>
      <c r="L46" s="32"/>
      <c r="M46" s="32">
        <v>7</v>
      </c>
      <c r="N46" s="32">
        <v>5</v>
      </c>
      <c r="O46" s="30">
        <f t="shared" si="0"/>
        <v>25</v>
      </c>
      <c r="P46" s="8">
        <f t="shared" si="1"/>
        <v>45</v>
      </c>
      <c r="Q46" s="38"/>
      <c r="R46" s="38"/>
      <c r="S46" s="38"/>
      <c r="T46" s="8">
        <f t="shared" si="2"/>
        <v>45</v>
      </c>
      <c r="U46" s="7"/>
      <c r="V46" s="27"/>
      <c r="W46" s="11"/>
      <c r="X46" s="1"/>
    </row>
    <row r="47" spans="1:24" ht="15.75" thickBot="1" x14ac:dyDescent="0.3">
      <c r="A47" s="26">
        <v>40</v>
      </c>
      <c r="B47" s="54" t="s">
        <v>73</v>
      </c>
      <c r="C47" s="54" t="s">
        <v>146</v>
      </c>
      <c r="D47" s="32">
        <v>5</v>
      </c>
      <c r="E47" s="32">
        <v>1</v>
      </c>
      <c r="F47" s="33">
        <v>2</v>
      </c>
      <c r="G47" s="32">
        <v>1</v>
      </c>
      <c r="H47" s="32"/>
      <c r="I47" s="32"/>
      <c r="J47" s="32"/>
      <c r="K47" s="32"/>
      <c r="L47" s="32"/>
      <c r="M47" s="32"/>
      <c r="N47" s="32"/>
      <c r="O47" s="30">
        <f t="shared" si="0"/>
        <v>0</v>
      </c>
      <c r="P47" s="8">
        <f t="shared" si="1"/>
        <v>9</v>
      </c>
      <c r="Q47" s="38"/>
      <c r="R47" s="38"/>
      <c r="S47" s="38"/>
      <c r="T47" s="8">
        <f t="shared" si="2"/>
        <v>9</v>
      </c>
      <c r="U47" s="7"/>
      <c r="V47" s="27"/>
      <c r="W47" s="11"/>
      <c r="X47" s="1"/>
    </row>
    <row r="48" spans="1:24" ht="15.75" thickBot="1" x14ac:dyDescent="0.3">
      <c r="A48" s="26">
        <v>41</v>
      </c>
      <c r="B48" s="54" t="s">
        <v>74</v>
      </c>
      <c r="C48" s="54" t="s">
        <v>147</v>
      </c>
      <c r="D48" s="32">
        <v>2</v>
      </c>
      <c r="E48" s="32">
        <v>0</v>
      </c>
      <c r="F48" s="33">
        <v>1</v>
      </c>
      <c r="G48" s="32">
        <v>0</v>
      </c>
      <c r="H48" s="32"/>
      <c r="I48" s="32"/>
      <c r="J48" s="32"/>
      <c r="K48" s="32"/>
      <c r="L48" s="32"/>
      <c r="M48" s="32"/>
      <c r="N48" s="32"/>
      <c r="O48" s="30">
        <f t="shared" si="0"/>
        <v>0</v>
      </c>
      <c r="P48" s="8">
        <f t="shared" si="1"/>
        <v>3</v>
      </c>
      <c r="Q48" s="38"/>
      <c r="R48" s="38"/>
      <c r="S48" s="38"/>
      <c r="T48" s="8">
        <f t="shared" ref="T48:T72" si="3">T49+SUM(S48+R48+Q48+P48)</f>
        <v>854</v>
      </c>
      <c r="U48" s="7"/>
      <c r="V48" s="27"/>
      <c r="W48" s="11"/>
      <c r="X48" s="1"/>
    </row>
    <row r="49" spans="1:24" ht="15.75" thickBot="1" x14ac:dyDescent="0.3">
      <c r="A49" s="26">
        <v>42</v>
      </c>
      <c r="B49" s="54" t="s">
        <v>75</v>
      </c>
      <c r="C49" s="54" t="s">
        <v>148</v>
      </c>
      <c r="D49" s="32">
        <v>2</v>
      </c>
      <c r="E49" s="32">
        <v>0</v>
      </c>
      <c r="F49" s="33">
        <v>1</v>
      </c>
      <c r="G49" s="32">
        <v>0</v>
      </c>
      <c r="H49" s="32"/>
      <c r="I49" s="32"/>
      <c r="J49" s="32"/>
      <c r="K49" s="32">
        <v>5</v>
      </c>
      <c r="L49" s="32"/>
      <c r="M49" s="32"/>
      <c r="N49" s="32"/>
      <c r="O49" s="30">
        <f t="shared" si="0"/>
        <v>5</v>
      </c>
      <c r="P49" s="8">
        <f t="shared" si="1"/>
        <v>8</v>
      </c>
      <c r="Q49" s="38"/>
      <c r="R49" s="38"/>
      <c r="S49" s="38"/>
      <c r="T49" s="8">
        <f t="shared" si="3"/>
        <v>851</v>
      </c>
      <c r="U49" s="7"/>
      <c r="V49" s="27"/>
      <c r="W49" s="11"/>
      <c r="X49" s="1"/>
    </row>
    <row r="50" spans="1:24" ht="15" customHeight="1" thickBot="1" x14ac:dyDescent="0.3">
      <c r="A50" s="26">
        <v>43</v>
      </c>
      <c r="B50" s="54" t="s">
        <v>76</v>
      </c>
      <c r="C50" s="54" t="s">
        <v>149</v>
      </c>
      <c r="D50" s="32">
        <v>3</v>
      </c>
      <c r="E50" s="32">
        <v>1</v>
      </c>
      <c r="F50" s="33">
        <v>5</v>
      </c>
      <c r="G50" s="32">
        <v>5</v>
      </c>
      <c r="H50" s="32"/>
      <c r="I50" s="32">
        <v>16</v>
      </c>
      <c r="J50" s="32"/>
      <c r="K50" s="32"/>
      <c r="L50" s="32"/>
      <c r="M50" s="32"/>
      <c r="N50" s="32"/>
      <c r="O50" s="30">
        <f t="shared" si="0"/>
        <v>0</v>
      </c>
      <c r="P50" s="8">
        <f t="shared" si="1"/>
        <v>30</v>
      </c>
      <c r="Q50" s="38"/>
      <c r="R50" s="38"/>
      <c r="S50" s="38"/>
      <c r="T50" s="8">
        <f t="shared" si="3"/>
        <v>843</v>
      </c>
      <c r="U50" s="7"/>
      <c r="V50" s="27"/>
      <c r="W50" s="11"/>
      <c r="X50" s="1"/>
    </row>
    <row r="51" spans="1:24" ht="15.75" thickBot="1" x14ac:dyDescent="0.3">
      <c r="A51" s="26">
        <v>44</v>
      </c>
      <c r="B51" s="54" t="s">
        <v>77</v>
      </c>
      <c r="C51" s="54" t="s">
        <v>150</v>
      </c>
      <c r="D51" s="32">
        <v>5</v>
      </c>
      <c r="E51" s="32">
        <v>5</v>
      </c>
      <c r="F51" s="33">
        <v>5</v>
      </c>
      <c r="G51" s="32">
        <v>5</v>
      </c>
      <c r="H51" s="32"/>
      <c r="I51" s="32"/>
      <c r="J51" s="32">
        <v>5</v>
      </c>
      <c r="K51" s="32">
        <v>5</v>
      </c>
      <c r="L51" s="32">
        <v>6</v>
      </c>
      <c r="M51" s="32">
        <v>6</v>
      </c>
      <c r="N51" s="32"/>
      <c r="O51" s="30">
        <f t="shared" si="0"/>
        <v>22</v>
      </c>
      <c r="P51" s="8">
        <f t="shared" si="1"/>
        <v>42</v>
      </c>
      <c r="Q51" s="38"/>
      <c r="R51" s="38"/>
      <c r="S51" s="38"/>
      <c r="T51" s="8">
        <f t="shared" si="3"/>
        <v>813</v>
      </c>
      <c r="U51" s="7"/>
      <c r="V51" s="27"/>
      <c r="W51" s="11"/>
      <c r="X51" s="1"/>
    </row>
    <row r="52" spans="1:24" ht="15.75" thickBot="1" x14ac:dyDescent="0.3">
      <c r="A52" s="26">
        <v>45</v>
      </c>
      <c r="B52" s="54" t="s">
        <v>78</v>
      </c>
      <c r="C52" s="54" t="s">
        <v>151</v>
      </c>
      <c r="D52" s="32">
        <v>5</v>
      </c>
      <c r="E52" s="32">
        <v>5</v>
      </c>
      <c r="F52" s="33">
        <v>4</v>
      </c>
      <c r="G52" s="32">
        <v>2</v>
      </c>
      <c r="H52" s="32"/>
      <c r="I52" s="32"/>
      <c r="J52" s="32">
        <v>5</v>
      </c>
      <c r="K52" s="32">
        <v>7</v>
      </c>
      <c r="L52" s="32">
        <v>6</v>
      </c>
      <c r="M52" s="32">
        <v>8</v>
      </c>
      <c r="N52" s="32">
        <v>8</v>
      </c>
      <c r="O52" s="30">
        <f t="shared" si="0"/>
        <v>34</v>
      </c>
      <c r="P52" s="8">
        <f t="shared" si="1"/>
        <v>50</v>
      </c>
      <c r="Q52" s="38"/>
      <c r="R52" s="38"/>
      <c r="S52" s="38"/>
      <c r="T52" s="8">
        <f t="shared" si="3"/>
        <v>771</v>
      </c>
      <c r="U52" s="7"/>
      <c r="V52" s="27"/>
      <c r="W52" s="11"/>
      <c r="X52" s="1"/>
    </row>
    <row r="53" spans="1:24" ht="15.75" thickBot="1" x14ac:dyDescent="0.3">
      <c r="A53" s="26">
        <v>46</v>
      </c>
      <c r="B53" s="54" t="s">
        <v>79</v>
      </c>
      <c r="C53" s="54" t="s">
        <v>152</v>
      </c>
      <c r="D53" s="32">
        <v>2</v>
      </c>
      <c r="E53" s="32">
        <v>1</v>
      </c>
      <c r="F53" s="33">
        <v>5</v>
      </c>
      <c r="G53" s="32">
        <v>4</v>
      </c>
      <c r="H53" s="32"/>
      <c r="I53" s="32"/>
      <c r="J53" s="32"/>
      <c r="K53" s="32"/>
      <c r="L53" s="32"/>
      <c r="M53" s="32"/>
      <c r="N53" s="32"/>
      <c r="O53" s="30">
        <f t="shared" si="0"/>
        <v>0</v>
      </c>
      <c r="P53" s="8">
        <f t="shared" si="1"/>
        <v>12</v>
      </c>
      <c r="Q53" s="38"/>
      <c r="R53" s="38"/>
      <c r="S53" s="38"/>
      <c r="T53" s="8">
        <f t="shared" si="3"/>
        <v>721</v>
      </c>
      <c r="U53" s="7"/>
      <c r="V53" s="27"/>
      <c r="W53" s="11"/>
      <c r="X53" s="1"/>
    </row>
    <row r="54" spans="1:24" ht="15.75" thickBot="1" x14ac:dyDescent="0.3">
      <c r="A54" s="26">
        <v>47</v>
      </c>
      <c r="B54" s="54" t="s">
        <v>80</v>
      </c>
      <c r="C54" s="54" t="s">
        <v>153</v>
      </c>
      <c r="D54" s="32">
        <v>5</v>
      </c>
      <c r="E54" s="32">
        <v>4</v>
      </c>
      <c r="F54" s="33">
        <v>5</v>
      </c>
      <c r="G54" s="32">
        <v>5</v>
      </c>
      <c r="H54" s="32"/>
      <c r="I54" s="32"/>
      <c r="J54" s="32">
        <v>5</v>
      </c>
      <c r="K54" s="32">
        <v>8</v>
      </c>
      <c r="L54" s="32">
        <v>7</v>
      </c>
      <c r="M54" s="32">
        <v>5</v>
      </c>
      <c r="N54" s="32">
        <v>8</v>
      </c>
      <c r="O54" s="30">
        <f t="shared" si="0"/>
        <v>33</v>
      </c>
      <c r="P54" s="8">
        <f t="shared" si="1"/>
        <v>52</v>
      </c>
      <c r="Q54" s="38"/>
      <c r="R54" s="38"/>
      <c r="S54" s="38"/>
      <c r="T54" s="8">
        <f t="shared" si="3"/>
        <v>709</v>
      </c>
      <c r="U54" s="7"/>
      <c r="V54" s="27"/>
      <c r="W54" s="11"/>
      <c r="X54" s="1"/>
    </row>
    <row r="55" spans="1:24" ht="15.75" thickBot="1" x14ac:dyDescent="0.3">
      <c r="A55" s="26">
        <v>48</v>
      </c>
      <c r="B55" s="54" t="s">
        <v>81</v>
      </c>
      <c r="C55" s="54" t="s">
        <v>154</v>
      </c>
      <c r="D55" s="32">
        <v>5</v>
      </c>
      <c r="E55" s="32">
        <v>3</v>
      </c>
      <c r="F55" s="33">
        <v>5</v>
      </c>
      <c r="G55" s="32">
        <v>5</v>
      </c>
      <c r="H55" s="32"/>
      <c r="I55" s="32"/>
      <c r="J55" s="32">
        <v>7</v>
      </c>
      <c r="K55" s="32">
        <v>8</v>
      </c>
      <c r="L55" s="32">
        <v>7</v>
      </c>
      <c r="M55" s="32">
        <v>7</v>
      </c>
      <c r="N55" s="32">
        <v>8</v>
      </c>
      <c r="O55" s="30">
        <f t="shared" si="0"/>
        <v>37</v>
      </c>
      <c r="P55" s="8">
        <f t="shared" si="1"/>
        <v>55</v>
      </c>
      <c r="Q55" s="38"/>
      <c r="R55" s="38"/>
      <c r="S55" s="38"/>
      <c r="T55" s="8">
        <f t="shared" si="3"/>
        <v>657</v>
      </c>
      <c r="U55" s="7"/>
      <c r="V55" s="27"/>
      <c r="W55" s="11"/>
      <c r="X55" s="1"/>
    </row>
    <row r="56" spans="1:24" ht="15.75" thickBot="1" x14ac:dyDescent="0.3">
      <c r="A56" s="26">
        <v>49</v>
      </c>
      <c r="B56" s="54" t="s">
        <v>82</v>
      </c>
      <c r="C56" s="54" t="s">
        <v>155</v>
      </c>
      <c r="D56" s="32">
        <v>0</v>
      </c>
      <c r="E56" s="32">
        <v>0</v>
      </c>
      <c r="F56" s="33">
        <v>0</v>
      </c>
      <c r="G56" s="32">
        <v>0</v>
      </c>
      <c r="H56" s="32"/>
      <c r="I56" s="32"/>
      <c r="J56" s="32"/>
      <c r="K56" s="32"/>
      <c r="L56" s="32"/>
      <c r="M56" s="32"/>
      <c r="N56" s="32"/>
      <c r="O56" s="30">
        <f t="shared" si="0"/>
        <v>0</v>
      </c>
      <c r="P56" s="8">
        <f t="shared" si="1"/>
        <v>0</v>
      </c>
      <c r="Q56" s="38"/>
      <c r="R56" s="38"/>
      <c r="S56" s="38"/>
      <c r="T56" s="8">
        <f t="shared" si="3"/>
        <v>602</v>
      </c>
      <c r="U56" s="7"/>
      <c r="V56" s="27"/>
      <c r="W56" s="11"/>
      <c r="X56" s="1"/>
    </row>
    <row r="57" spans="1:24" ht="15.75" thickBot="1" x14ac:dyDescent="0.3">
      <c r="A57" s="26">
        <v>50</v>
      </c>
      <c r="B57" s="54" t="s">
        <v>83</v>
      </c>
      <c r="C57" s="54" t="s">
        <v>156</v>
      </c>
      <c r="D57" s="32">
        <v>3</v>
      </c>
      <c r="E57" s="32">
        <v>1</v>
      </c>
      <c r="F57" s="33">
        <v>4</v>
      </c>
      <c r="G57" s="32">
        <v>2</v>
      </c>
      <c r="H57" s="32"/>
      <c r="I57" s="32"/>
      <c r="J57" s="32"/>
      <c r="K57" s="32"/>
      <c r="L57" s="32"/>
      <c r="M57" s="32"/>
      <c r="N57" s="32"/>
      <c r="O57" s="30">
        <f t="shared" si="0"/>
        <v>0</v>
      </c>
      <c r="P57" s="8">
        <f t="shared" si="1"/>
        <v>10</v>
      </c>
      <c r="Q57" s="38"/>
      <c r="R57" s="38"/>
      <c r="S57" s="38"/>
      <c r="T57" s="8">
        <f t="shared" si="3"/>
        <v>602</v>
      </c>
      <c r="U57" s="7"/>
      <c r="V57" s="27"/>
      <c r="W57" s="11"/>
      <c r="X57" s="1"/>
    </row>
    <row r="58" spans="1:24" ht="15.75" thickBot="1" x14ac:dyDescent="0.3">
      <c r="A58" s="26">
        <v>51</v>
      </c>
      <c r="B58" s="54" t="s">
        <v>84</v>
      </c>
      <c r="C58" s="54" t="s">
        <v>157</v>
      </c>
      <c r="D58" s="32">
        <v>4</v>
      </c>
      <c r="E58" s="32">
        <v>2</v>
      </c>
      <c r="F58" s="33">
        <v>3</v>
      </c>
      <c r="G58" s="32">
        <v>1</v>
      </c>
      <c r="H58" s="32"/>
      <c r="I58" s="32"/>
      <c r="J58" s="32">
        <v>8</v>
      </c>
      <c r="K58" s="32"/>
      <c r="L58" s="32">
        <v>7</v>
      </c>
      <c r="M58" s="32"/>
      <c r="N58" s="32"/>
      <c r="O58" s="30">
        <f t="shared" si="0"/>
        <v>15</v>
      </c>
      <c r="P58" s="8">
        <f t="shared" si="1"/>
        <v>25</v>
      </c>
      <c r="Q58" s="38"/>
      <c r="R58" s="38"/>
      <c r="S58" s="38"/>
      <c r="T58" s="8">
        <f t="shared" si="3"/>
        <v>592</v>
      </c>
      <c r="U58" s="7"/>
      <c r="V58" s="27"/>
      <c r="W58" s="11"/>
      <c r="X58" s="1"/>
    </row>
    <row r="59" spans="1:24" ht="15.75" thickBot="1" x14ac:dyDescent="0.3">
      <c r="A59" s="26">
        <v>52</v>
      </c>
      <c r="B59" s="54" t="s">
        <v>85</v>
      </c>
      <c r="C59" s="54" t="s">
        <v>158</v>
      </c>
      <c r="D59" s="32">
        <v>0</v>
      </c>
      <c r="E59" s="32">
        <v>0</v>
      </c>
      <c r="F59" s="33">
        <v>0</v>
      </c>
      <c r="G59" s="32">
        <v>0</v>
      </c>
      <c r="H59" s="32"/>
      <c r="I59" s="32"/>
      <c r="J59" s="32"/>
      <c r="K59" s="32"/>
      <c r="L59" s="32"/>
      <c r="M59" s="32"/>
      <c r="N59" s="32"/>
      <c r="O59" s="30">
        <f t="shared" si="0"/>
        <v>0</v>
      </c>
      <c r="P59" s="8">
        <f t="shared" si="1"/>
        <v>0</v>
      </c>
      <c r="Q59" s="38"/>
      <c r="R59" s="38"/>
      <c r="S59" s="38"/>
      <c r="T59" s="8">
        <f t="shared" si="3"/>
        <v>567</v>
      </c>
      <c r="U59" s="7"/>
      <c r="V59" s="27"/>
      <c r="W59" s="11"/>
      <c r="X59" s="1"/>
    </row>
    <row r="60" spans="1:24" ht="15.75" thickBot="1" x14ac:dyDescent="0.3">
      <c r="A60" s="26">
        <v>53</v>
      </c>
      <c r="B60" s="54" t="s">
        <v>86</v>
      </c>
      <c r="C60" s="54" t="s">
        <v>159</v>
      </c>
      <c r="D60" s="32">
        <v>5</v>
      </c>
      <c r="E60" s="32">
        <v>2</v>
      </c>
      <c r="F60" s="33">
        <v>4</v>
      </c>
      <c r="G60" s="32">
        <v>3</v>
      </c>
      <c r="H60" s="32"/>
      <c r="I60" s="32">
        <v>15</v>
      </c>
      <c r="J60" s="32"/>
      <c r="K60" s="32"/>
      <c r="L60" s="32"/>
      <c r="M60" s="32"/>
      <c r="N60" s="32"/>
      <c r="O60" s="30">
        <f t="shared" si="0"/>
        <v>0</v>
      </c>
      <c r="P60" s="8">
        <f t="shared" si="1"/>
        <v>29</v>
      </c>
      <c r="Q60" s="38">
        <v>14</v>
      </c>
      <c r="R60" s="38"/>
      <c r="S60" s="38"/>
      <c r="T60" s="8">
        <f t="shared" si="3"/>
        <v>567</v>
      </c>
      <c r="U60" s="7"/>
      <c r="V60" s="27"/>
      <c r="W60" s="11"/>
      <c r="X60" s="1"/>
    </row>
    <row r="61" spans="1:24" ht="15.75" thickBot="1" x14ac:dyDescent="0.3">
      <c r="A61" s="26">
        <v>54</v>
      </c>
      <c r="B61" s="54" t="s">
        <v>87</v>
      </c>
      <c r="C61" s="54" t="s">
        <v>160</v>
      </c>
      <c r="D61" s="32">
        <v>1</v>
      </c>
      <c r="E61" s="32">
        <v>0</v>
      </c>
      <c r="F61" s="33">
        <v>3</v>
      </c>
      <c r="G61" s="32">
        <v>3</v>
      </c>
      <c r="H61" s="32"/>
      <c r="I61" s="32"/>
      <c r="J61" s="32"/>
      <c r="K61" s="32"/>
      <c r="L61" s="32"/>
      <c r="M61" s="32"/>
      <c r="N61" s="32"/>
      <c r="O61" s="30">
        <f t="shared" si="0"/>
        <v>0</v>
      </c>
      <c r="P61" s="8">
        <f t="shared" si="1"/>
        <v>7</v>
      </c>
      <c r="Q61" s="38"/>
      <c r="R61" s="38"/>
      <c r="S61" s="38"/>
      <c r="T61" s="8">
        <f t="shared" si="3"/>
        <v>524</v>
      </c>
      <c r="U61" s="7"/>
      <c r="V61" s="27"/>
      <c r="W61" s="11"/>
      <c r="X61" s="1"/>
    </row>
    <row r="62" spans="1:24" ht="15.75" thickBot="1" x14ac:dyDescent="0.3">
      <c r="A62" s="26">
        <v>55</v>
      </c>
      <c r="B62" s="54" t="s">
        <v>88</v>
      </c>
      <c r="C62" s="54" t="s">
        <v>161</v>
      </c>
      <c r="D62" s="32">
        <v>1</v>
      </c>
      <c r="E62" s="32">
        <v>0</v>
      </c>
      <c r="F62" s="33">
        <v>1</v>
      </c>
      <c r="G62" s="32">
        <v>0</v>
      </c>
      <c r="H62" s="32"/>
      <c r="I62" s="32"/>
      <c r="J62" s="32"/>
      <c r="K62" s="32"/>
      <c r="L62" s="32"/>
      <c r="M62" s="32"/>
      <c r="N62" s="32"/>
      <c r="O62" s="30">
        <f t="shared" si="0"/>
        <v>0</v>
      </c>
      <c r="P62" s="8">
        <f t="shared" si="1"/>
        <v>2</v>
      </c>
      <c r="Q62" s="38"/>
      <c r="R62" s="38"/>
      <c r="S62" s="38"/>
      <c r="T62" s="8">
        <f t="shared" si="3"/>
        <v>517</v>
      </c>
      <c r="U62" s="7"/>
      <c r="V62" s="27"/>
      <c r="W62" s="11"/>
      <c r="X62" s="1"/>
    </row>
    <row r="63" spans="1:24" ht="15.75" thickBot="1" x14ac:dyDescent="0.3">
      <c r="A63" s="26">
        <v>56</v>
      </c>
      <c r="B63" s="54" t="s">
        <v>89</v>
      </c>
      <c r="C63" s="54" t="s">
        <v>162</v>
      </c>
      <c r="D63" s="32">
        <v>5</v>
      </c>
      <c r="E63" s="32">
        <v>2</v>
      </c>
      <c r="F63" s="33">
        <v>4</v>
      </c>
      <c r="G63" s="32">
        <v>3</v>
      </c>
      <c r="H63" s="32"/>
      <c r="I63" s="32"/>
      <c r="J63" s="32">
        <v>6</v>
      </c>
      <c r="K63" s="32">
        <v>8</v>
      </c>
      <c r="L63" s="32">
        <v>7</v>
      </c>
      <c r="M63" s="32">
        <v>6</v>
      </c>
      <c r="N63" s="32">
        <v>8</v>
      </c>
      <c r="O63" s="30">
        <f t="shared" si="0"/>
        <v>35</v>
      </c>
      <c r="P63" s="8">
        <f t="shared" si="1"/>
        <v>49</v>
      </c>
      <c r="Q63" s="38"/>
      <c r="R63" s="38"/>
      <c r="S63" s="38"/>
      <c r="T63" s="8">
        <f t="shared" si="3"/>
        <v>515</v>
      </c>
      <c r="U63" s="7"/>
      <c r="V63" s="27"/>
      <c r="W63" s="11"/>
      <c r="X63" s="1"/>
    </row>
    <row r="64" spans="1:24" ht="15.75" thickBot="1" x14ac:dyDescent="0.3">
      <c r="A64" s="26">
        <v>57</v>
      </c>
      <c r="B64" s="54" t="s">
        <v>90</v>
      </c>
      <c r="C64" s="54" t="s">
        <v>163</v>
      </c>
      <c r="D64" s="32">
        <v>5</v>
      </c>
      <c r="E64" s="32">
        <v>3</v>
      </c>
      <c r="F64" s="33">
        <v>5</v>
      </c>
      <c r="G64" s="32">
        <v>3</v>
      </c>
      <c r="H64" s="32"/>
      <c r="I64" s="32"/>
      <c r="J64" s="32">
        <v>5</v>
      </c>
      <c r="K64" s="32">
        <v>6</v>
      </c>
      <c r="L64" s="32"/>
      <c r="M64" s="32">
        <v>6</v>
      </c>
      <c r="N64" s="32">
        <v>5</v>
      </c>
      <c r="O64" s="30">
        <f t="shared" si="0"/>
        <v>22</v>
      </c>
      <c r="P64" s="8">
        <f t="shared" si="1"/>
        <v>38</v>
      </c>
      <c r="Q64" s="38"/>
      <c r="R64" s="38"/>
      <c r="S64" s="38"/>
      <c r="T64" s="8">
        <f t="shared" si="3"/>
        <v>466</v>
      </c>
      <c r="U64" s="7"/>
      <c r="V64" s="27"/>
      <c r="W64" s="11"/>
      <c r="X64" s="1"/>
    </row>
    <row r="65" spans="1:24" ht="15.75" thickBot="1" x14ac:dyDescent="0.3">
      <c r="A65" s="26">
        <v>58</v>
      </c>
      <c r="B65" s="54" t="s">
        <v>91</v>
      </c>
      <c r="C65" s="54" t="s">
        <v>164</v>
      </c>
      <c r="D65" s="32">
        <v>5</v>
      </c>
      <c r="E65" s="32">
        <v>3</v>
      </c>
      <c r="F65" s="33">
        <v>4</v>
      </c>
      <c r="G65" s="32">
        <v>2</v>
      </c>
      <c r="H65" s="32"/>
      <c r="I65" s="32"/>
      <c r="J65" s="32"/>
      <c r="K65" s="32">
        <v>6</v>
      </c>
      <c r="L65" s="32">
        <v>5</v>
      </c>
      <c r="M65" s="32">
        <v>5</v>
      </c>
      <c r="N65" s="32">
        <v>5</v>
      </c>
      <c r="O65" s="30">
        <f t="shared" si="0"/>
        <v>21</v>
      </c>
      <c r="P65" s="8">
        <f t="shared" si="1"/>
        <v>35</v>
      </c>
      <c r="Q65" s="38"/>
      <c r="R65" s="38"/>
      <c r="S65" s="38"/>
      <c r="T65" s="8">
        <f t="shared" si="3"/>
        <v>428</v>
      </c>
      <c r="U65" s="7"/>
      <c r="V65" s="27"/>
      <c r="W65" s="11"/>
      <c r="X65" s="1"/>
    </row>
    <row r="66" spans="1:24" ht="15.75" thickBot="1" x14ac:dyDescent="0.3">
      <c r="A66" s="26">
        <v>59</v>
      </c>
      <c r="B66" s="54" t="s">
        <v>92</v>
      </c>
      <c r="C66" s="54" t="s">
        <v>165</v>
      </c>
      <c r="D66" s="32">
        <v>5</v>
      </c>
      <c r="E66" s="32">
        <v>5</v>
      </c>
      <c r="F66" s="33">
        <v>5</v>
      </c>
      <c r="G66" s="32">
        <v>5</v>
      </c>
      <c r="H66" s="32"/>
      <c r="I66" s="32"/>
      <c r="J66" s="32">
        <v>5</v>
      </c>
      <c r="K66" s="32">
        <v>8</v>
      </c>
      <c r="L66" s="32">
        <v>6</v>
      </c>
      <c r="M66" s="32">
        <v>6</v>
      </c>
      <c r="N66" s="32">
        <v>7</v>
      </c>
      <c r="O66" s="30">
        <f t="shared" si="0"/>
        <v>32</v>
      </c>
      <c r="P66" s="8">
        <f t="shared" si="1"/>
        <v>52</v>
      </c>
      <c r="Q66" s="38"/>
      <c r="R66" s="38"/>
      <c r="S66" s="38"/>
      <c r="T66" s="8">
        <f t="shared" si="3"/>
        <v>393</v>
      </c>
      <c r="U66" s="7"/>
      <c r="V66" s="27"/>
      <c r="W66" s="11"/>
      <c r="X66" s="1"/>
    </row>
    <row r="67" spans="1:24" ht="15.75" thickBot="1" x14ac:dyDescent="0.3">
      <c r="A67" s="26">
        <v>60</v>
      </c>
      <c r="B67" s="54" t="s">
        <v>93</v>
      </c>
      <c r="C67" s="54" t="s">
        <v>166</v>
      </c>
      <c r="D67" s="32">
        <v>5</v>
      </c>
      <c r="E67" s="32">
        <v>2</v>
      </c>
      <c r="F67" s="33">
        <v>4</v>
      </c>
      <c r="G67" s="32">
        <v>4</v>
      </c>
      <c r="H67" s="32"/>
      <c r="I67" s="32"/>
      <c r="J67" s="32">
        <v>6</v>
      </c>
      <c r="K67" s="32">
        <v>8</v>
      </c>
      <c r="L67" s="32">
        <v>7</v>
      </c>
      <c r="M67" s="32">
        <v>5</v>
      </c>
      <c r="N67" s="32">
        <v>7</v>
      </c>
      <c r="O67" s="30">
        <f t="shared" si="0"/>
        <v>33</v>
      </c>
      <c r="P67" s="8">
        <f t="shared" si="1"/>
        <v>48</v>
      </c>
      <c r="Q67" s="38"/>
      <c r="R67" s="38"/>
      <c r="S67" s="38"/>
      <c r="T67" s="8">
        <f t="shared" si="3"/>
        <v>341</v>
      </c>
      <c r="U67" s="7"/>
      <c r="V67" s="27"/>
      <c r="W67" s="11"/>
      <c r="X67" s="1"/>
    </row>
    <row r="68" spans="1:24" ht="15.75" thickBot="1" x14ac:dyDescent="0.3">
      <c r="A68" s="26">
        <v>61</v>
      </c>
      <c r="B68" s="54" t="s">
        <v>94</v>
      </c>
      <c r="C68" s="54" t="s">
        <v>167</v>
      </c>
      <c r="D68" s="32">
        <v>2</v>
      </c>
      <c r="E68" s="32">
        <v>1</v>
      </c>
      <c r="F68" s="33">
        <v>2</v>
      </c>
      <c r="G68" s="32">
        <v>1</v>
      </c>
      <c r="H68" s="32"/>
      <c r="I68" s="32"/>
      <c r="J68" s="32"/>
      <c r="K68" s="32"/>
      <c r="L68" s="32"/>
      <c r="M68" s="32"/>
      <c r="N68" s="32"/>
      <c r="O68" s="30">
        <f t="shared" si="0"/>
        <v>0</v>
      </c>
      <c r="P68" s="8">
        <f t="shared" si="1"/>
        <v>6</v>
      </c>
      <c r="Q68" s="38"/>
      <c r="R68" s="38"/>
      <c r="S68" s="38"/>
      <c r="T68" s="8">
        <f t="shared" si="3"/>
        <v>293</v>
      </c>
      <c r="U68" s="7"/>
      <c r="V68" s="27"/>
      <c r="W68" s="11"/>
      <c r="X68" s="1"/>
    </row>
    <row r="69" spans="1:24" ht="15.75" thickBot="1" x14ac:dyDescent="0.3">
      <c r="A69" s="26">
        <v>62</v>
      </c>
      <c r="B69" s="54" t="s">
        <v>95</v>
      </c>
      <c r="C69" s="54" t="s">
        <v>168</v>
      </c>
      <c r="D69" s="32">
        <v>3</v>
      </c>
      <c r="E69" s="32">
        <v>3</v>
      </c>
      <c r="F69" s="33">
        <v>3</v>
      </c>
      <c r="G69" s="32">
        <v>3</v>
      </c>
      <c r="H69" s="32"/>
      <c r="I69" s="32"/>
      <c r="J69" s="32"/>
      <c r="K69" s="32"/>
      <c r="L69" s="32"/>
      <c r="M69" s="32"/>
      <c r="N69" s="32"/>
      <c r="O69" s="30">
        <f t="shared" si="0"/>
        <v>0</v>
      </c>
      <c r="P69" s="8">
        <f t="shared" si="1"/>
        <v>12</v>
      </c>
      <c r="Q69" s="38"/>
      <c r="R69" s="38"/>
      <c r="S69" s="38"/>
      <c r="T69" s="8">
        <f t="shared" si="3"/>
        <v>287</v>
      </c>
      <c r="U69" s="7"/>
      <c r="V69" s="27"/>
      <c r="W69" s="11"/>
      <c r="X69" s="1"/>
    </row>
    <row r="70" spans="1:24" ht="15.75" thickBot="1" x14ac:dyDescent="0.3">
      <c r="A70" s="26">
        <v>63</v>
      </c>
      <c r="B70" s="54" t="s">
        <v>96</v>
      </c>
      <c r="C70" s="54" t="s">
        <v>169</v>
      </c>
      <c r="D70" s="32">
        <v>5</v>
      </c>
      <c r="E70" s="32">
        <v>2</v>
      </c>
      <c r="F70" s="33">
        <v>2</v>
      </c>
      <c r="G70" s="32">
        <v>2</v>
      </c>
      <c r="H70" s="32"/>
      <c r="I70" s="32"/>
      <c r="J70" s="32">
        <v>6</v>
      </c>
      <c r="K70" s="32">
        <v>5</v>
      </c>
      <c r="L70" s="32">
        <v>7</v>
      </c>
      <c r="M70" s="32">
        <v>8</v>
      </c>
      <c r="N70" s="32">
        <v>7</v>
      </c>
      <c r="O70" s="30">
        <f t="shared" si="0"/>
        <v>33</v>
      </c>
      <c r="P70" s="8">
        <f t="shared" si="1"/>
        <v>44</v>
      </c>
      <c r="Q70" s="38"/>
      <c r="R70" s="38"/>
      <c r="S70" s="38"/>
      <c r="T70" s="8">
        <f t="shared" si="3"/>
        <v>275</v>
      </c>
      <c r="U70" s="7"/>
      <c r="V70" s="27"/>
      <c r="W70" s="11"/>
      <c r="X70" s="1"/>
    </row>
    <row r="71" spans="1:24" ht="15.75" thickBot="1" x14ac:dyDescent="0.3">
      <c r="A71" s="26">
        <v>64</v>
      </c>
      <c r="B71" s="54" t="s">
        <v>97</v>
      </c>
      <c r="C71" s="54" t="s">
        <v>170</v>
      </c>
      <c r="D71" s="32">
        <v>5</v>
      </c>
      <c r="E71" s="32">
        <v>2</v>
      </c>
      <c r="F71" s="33">
        <v>5</v>
      </c>
      <c r="G71" s="32">
        <v>3</v>
      </c>
      <c r="H71" s="32"/>
      <c r="I71" s="32">
        <v>15</v>
      </c>
      <c r="J71" s="32"/>
      <c r="K71" s="32"/>
      <c r="L71" s="32"/>
      <c r="M71" s="32"/>
      <c r="N71" s="32"/>
      <c r="O71" s="30">
        <f t="shared" si="0"/>
        <v>0</v>
      </c>
      <c r="P71" s="8">
        <f t="shared" si="1"/>
        <v>30</v>
      </c>
      <c r="Q71" s="38"/>
      <c r="R71" s="38"/>
      <c r="S71" s="38"/>
      <c r="T71" s="8">
        <f t="shared" si="3"/>
        <v>231</v>
      </c>
      <c r="U71" s="7"/>
      <c r="V71" s="27"/>
      <c r="W71" s="11"/>
      <c r="X71" s="1"/>
    </row>
    <row r="72" spans="1:24" ht="15.75" thickBot="1" x14ac:dyDescent="0.3">
      <c r="A72" s="26">
        <v>65</v>
      </c>
      <c r="B72" s="54" t="s">
        <v>98</v>
      </c>
      <c r="C72" s="54" t="s">
        <v>171</v>
      </c>
      <c r="D72" s="32">
        <v>0</v>
      </c>
      <c r="E72" s="32">
        <v>0</v>
      </c>
      <c r="F72" s="33">
        <v>0</v>
      </c>
      <c r="G72" s="32">
        <v>0</v>
      </c>
      <c r="H72" s="32"/>
      <c r="I72" s="32"/>
      <c r="J72" s="32"/>
      <c r="K72" s="32"/>
      <c r="L72" s="32"/>
      <c r="M72" s="32"/>
      <c r="N72" s="32"/>
      <c r="O72" s="30">
        <f t="shared" si="0"/>
        <v>0</v>
      </c>
      <c r="P72" s="8">
        <f t="shared" si="1"/>
        <v>0</v>
      </c>
      <c r="Q72" s="38"/>
      <c r="R72" s="38"/>
      <c r="S72" s="38"/>
      <c r="T72" s="8">
        <f t="shared" si="3"/>
        <v>201</v>
      </c>
      <c r="U72" s="7"/>
      <c r="V72" s="27"/>
      <c r="W72" s="11"/>
      <c r="X72" s="1"/>
    </row>
    <row r="73" spans="1:24" ht="15.75" thickBot="1" x14ac:dyDescent="0.3">
      <c r="A73" s="26">
        <v>66</v>
      </c>
      <c r="B73" s="54" t="s">
        <v>99</v>
      </c>
      <c r="C73" s="54" t="s">
        <v>172</v>
      </c>
      <c r="D73" s="32">
        <v>5</v>
      </c>
      <c r="E73" s="32">
        <v>2</v>
      </c>
      <c r="F73" s="33">
        <v>2</v>
      </c>
      <c r="G73" s="32">
        <v>1</v>
      </c>
      <c r="H73" s="32"/>
      <c r="I73" s="32"/>
      <c r="J73" s="32"/>
      <c r="K73" s="32"/>
      <c r="L73" s="32"/>
      <c r="M73" s="32"/>
      <c r="N73" s="32"/>
      <c r="O73" s="30">
        <f t="shared" ref="O73:O127" si="4">SUM(J73,K73,L73,M73,N73)</f>
        <v>0</v>
      </c>
      <c r="P73" s="8">
        <f t="shared" ref="P73:P127" si="5">SUM(D73,E73,F73,G73,H73,I73,O73)</f>
        <v>10</v>
      </c>
      <c r="Q73" s="38"/>
      <c r="R73" s="38"/>
      <c r="S73" s="38"/>
      <c r="T73" s="8">
        <f t="shared" ref="T73:T136" si="6">T74+SUM(S73+R73+Q73+P73)</f>
        <v>201</v>
      </c>
      <c r="U73" s="7"/>
      <c r="V73" s="27"/>
      <c r="W73" s="11"/>
      <c r="X73" s="1"/>
    </row>
    <row r="74" spans="1:24" ht="15.75" thickBot="1" x14ac:dyDescent="0.3">
      <c r="A74" s="26">
        <v>67</v>
      </c>
      <c r="B74" s="54" t="s">
        <v>100</v>
      </c>
      <c r="C74" s="54" t="s">
        <v>173</v>
      </c>
      <c r="D74" s="32">
        <v>5</v>
      </c>
      <c r="E74" s="32">
        <v>2</v>
      </c>
      <c r="F74" s="33">
        <v>5</v>
      </c>
      <c r="G74" s="32">
        <v>4</v>
      </c>
      <c r="H74" s="32"/>
      <c r="I74" s="32"/>
      <c r="J74" s="32"/>
      <c r="K74" s="32"/>
      <c r="L74" s="32"/>
      <c r="M74" s="32"/>
      <c r="N74" s="32"/>
      <c r="O74" s="30">
        <f t="shared" si="4"/>
        <v>0</v>
      </c>
      <c r="P74" s="8">
        <f t="shared" si="5"/>
        <v>16</v>
      </c>
      <c r="Q74" s="38">
        <v>11</v>
      </c>
      <c r="R74" s="38"/>
      <c r="S74" s="38"/>
      <c r="T74" s="8">
        <f t="shared" si="6"/>
        <v>191</v>
      </c>
      <c r="U74" s="7"/>
      <c r="V74" s="27"/>
      <c r="W74" s="11"/>
      <c r="X74" s="1"/>
    </row>
    <row r="75" spans="1:24" ht="15.75" thickBot="1" x14ac:dyDescent="0.3">
      <c r="A75" s="26">
        <v>68</v>
      </c>
      <c r="B75" s="54" t="s">
        <v>101</v>
      </c>
      <c r="C75" s="54" t="s">
        <v>174</v>
      </c>
      <c r="D75" s="32">
        <v>5</v>
      </c>
      <c r="E75" s="32">
        <v>5</v>
      </c>
      <c r="F75" s="33">
        <v>5</v>
      </c>
      <c r="G75" s="32">
        <v>5</v>
      </c>
      <c r="H75" s="32"/>
      <c r="I75" s="32"/>
      <c r="J75" s="32"/>
      <c r="K75" s="32"/>
      <c r="L75" s="32"/>
      <c r="M75" s="32"/>
      <c r="N75" s="32"/>
      <c r="O75" s="30">
        <f t="shared" si="4"/>
        <v>0</v>
      </c>
      <c r="P75" s="8">
        <f t="shared" si="5"/>
        <v>20</v>
      </c>
      <c r="Q75" s="38"/>
      <c r="R75" s="38"/>
      <c r="S75" s="38"/>
      <c r="T75" s="8">
        <f t="shared" si="6"/>
        <v>164</v>
      </c>
      <c r="U75" s="7"/>
      <c r="V75" s="27"/>
      <c r="W75" s="11"/>
      <c r="X75" s="1"/>
    </row>
    <row r="76" spans="1:24" ht="15.75" thickBot="1" x14ac:dyDescent="0.3">
      <c r="A76" s="26">
        <v>69</v>
      </c>
      <c r="B76" s="54" t="s">
        <v>102</v>
      </c>
      <c r="C76" s="54" t="s">
        <v>175</v>
      </c>
      <c r="D76" s="32">
        <v>3</v>
      </c>
      <c r="E76" s="32">
        <v>1</v>
      </c>
      <c r="F76" s="33">
        <v>2</v>
      </c>
      <c r="G76" s="32">
        <v>1</v>
      </c>
      <c r="H76" s="32"/>
      <c r="I76" s="32"/>
      <c r="J76" s="32"/>
      <c r="K76" s="32"/>
      <c r="L76" s="32"/>
      <c r="M76" s="32"/>
      <c r="N76" s="32"/>
      <c r="O76" s="30">
        <f t="shared" si="4"/>
        <v>0</v>
      </c>
      <c r="P76" s="8">
        <f t="shared" si="5"/>
        <v>7</v>
      </c>
      <c r="Q76" s="38"/>
      <c r="R76" s="38"/>
      <c r="S76" s="38"/>
      <c r="T76" s="8">
        <f t="shared" si="6"/>
        <v>144</v>
      </c>
      <c r="U76" s="7"/>
      <c r="V76" s="27"/>
      <c r="W76" s="11"/>
      <c r="X76" s="1"/>
    </row>
    <row r="77" spans="1:24" ht="15.75" thickBot="1" x14ac:dyDescent="0.3">
      <c r="A77" s="26">
        <v>70</v>
      </c>
      <c r="B77" s="54" t="s">
        <v>103</v>
      </c>
      <c r="C77" s="54" t="s">
        <v>176</v>
      </c>
      <c r="D77" s="32">
        <v>4</v>
      </c>
      <c r="E77" s="32">
        <v>1</v>
      </c>
      <c r="F77" s="33">
        <v>3</v>
      </c>
      <c r="G77" s="32">
        <v>1</v>
      </c>
      <c r="H77" s="32"/>
      <c r="I77" s="32"/>
      <c r="J77" s="32"/>
      <c r="K77" s="32"/>
      <c r="L77" s="32"/>
      <c r="M77" s="32"/>
      <c r="N77" s="32"/>
      <c r="O77" s="30">
        <f t="shared" si="4"/>
        <v>0</v>
      </c>
      <c r="P77" s="8">
        <f t="shared" si="5"/>
        <v>9</v>
      </c>
      <c r="Q77" s="38"/>
      <c r="R77" s="38"/>
      <c r="S77" s="38"/>
      <c r="T77" s="8">
        <f t="shared" si="6"/>
        <v>137</v>
      </c>
      <c r="U77" s="7"/>
      <c r="V77" s="27"/>
      <c r="W77" s="11"/>
      <c r="X77" s="1"/>
    </row>
    <row r="78" spans="1:24" ht="15.75" thickBot="1" x14ac:dyDescent="0.3">
      <c r="A78" s="26">
        <v>71</v>
      </c>
      <c r="B78" s="54" t="s">
        <v>104</v>
      </c>
      <c r="C78" s="54" t="s">
        <v>177</v>
      </c>
      <c r="D78" s="32">
        <v>3</v>
      </c>
      <c r="E78" s="32">
        <v>4</v>
      </c>
      <c r="F78" s="33">
        <v>3</v>
      </c>
      <c r="G78" s="32">
        <v>4</v>
      </c>
      <c r="H78" s="32"/>
      <c r="I78" s="32"/>
      <c r="J78" s="32">
        <v>5</v>
      </c>
      <c r="K78" s="32"/>
      <c r="L78" s="32"/>
      <c r="M78" s="32"/>
      <c r="N78" s="32"/>
      <c r="O78" s="30">
        <f t="shared" si="4"/>
        <v>5</v>
      </c>
      <c r="P78" s="8">
        <f t="shared" si="5"/>
        <v>19</v>
      </c>
      <c r="Q78" s="38"/>
      <c r="R78" s="38"/>
      <c r="S78" s="38"/>
      <c r="T78" s="8">
        <f t="shared" si="6"/>
        <v>128</v>
      </c>
      <c r="U78" s="7"/>
      <c r="V78" s="27"/>
      <c r="W78" s="11"/>
      <c r="X78" s="1"/>
    </row>
    <row r="79" spans="1:24" ht="15.75" thickBot="1" x14ac:dyDescent="0.3">
      <c r="A79" s="26">
        <v>72</v>
      </c>
      <c r="B79" s="54" t="s">
        <v>105</v>
      </c>
      <c r="C79" s="54" t="s">
        <v>178</v>
      </c>
      <c r="D79" s="32">
        <v>3</v>
      </c>
      <c r="E79" s="32">
        <v>1</v>
      </c>
      <c r="F79" s="33">
        <v>2</v>
      </c>
      <c r="G79" s="32">
        <v>3</v>
      </c>
      <c r="H79" s="32"/>
      <c r="I79" s="32"/>
      <c r="J79" s="32"/>
      <c r="K79" s="32"/>
      <c r="L79" s="32"/>
      <c r="M79" s="32"/>
      <c r="N79" s="32"/>
      <c r="O79" s="30">
        <f t="shared" si="4"/>
        <v>0</v>
      </c>
      <c r="P79" s="8">
        <f t="shared" si="5"/>
        <v>9</v>
      </c>
      <c r="Q79" s="38"/>
      <c r="R79" s="38"/>
      <c r="S79" s="38"/>
      <c r="T79" s="8">
        <f t="shared" si="6"/>
        <v>109</v>
      </c>
      <c r="U79" s="7"/>
      <c r="V79" s="27"/>
      <c r="W79" s="11"/>
      <c r="X79" s="1"/>
    </row>
    <row r="80" spans="1:24" ht="15.75" thickBot="1" x14ac:dyDescent="0.3">
      <c r="A80" s="26">
        <v>73</v>
      </c>
      <c r="B80" s="54" t="s">
        <v>106</v>
      </c>
      <c r="C80" s="54" t="s">
        <v>179</v>
      </c>
      <c r="D80" s="32">
        <v>5</v>
      </c>
      <c r="E80" s="32">
        <v>4</v>
      </c>
      <c r="F80" s="33">
        <v>5</v>
      </c>
      <c r="G80" s="32">
        <v>4</v>
      </c>
      <c r="H80" s="32"/>
      <c r="I80" s="32"/>
      <c r="J80" s="32">
        <v>6</v>
      </c>
      <c r="K80" s="32">
        <v>8</v>
      </c>
      <c r="L80" s="32">
        <v>6</v>
      </c>
      <c r="M80" s="32">
        <v>5</v>
      </c>
      <c r="N80" s="32">
        <v>8</v>
      </c>
      <c r="O80" s="30">
        <f t="shared" si="4"/>
        <v>33</v>
      </c>
      <c r="P80" s="8">
        <f t="shared" si="5"/>
        <v>51</v>
      </c>
      <c r="Q80" s="38"/>
      <c r="R80" s="38"/>
      <c r="S80" s="38"/>
      <c r="T80" s="8">
        <f t="shared" si="6"/>
        <v>100</v>
      </c>
      <c r="U80" s="7"/>
      <c r="V80" s="27"/>
      <c r="W80" s="11"/>
      <c r="X80" s="1"/>
    </row>
    <row r="81" spans="1:24" ht="15.75" thickBot="1" x14ac:dyDescent="0.3">
      <c r="A81" s="26">
        <v>74</v>
      </c>
      <c r="B81" s="54" t="s">
        <v>107</v>
      </c>
      <c r="C81" s="54" t="s">
        <v>180</v>
      </c>
      <c r="D81" s="32">
        <v>4</v>
      </c>
      <c r="E81" s="32">
        <v>5</v>
      </c>
      <c r="F81" s="33">
        <v>5</v>
      </c>
      <c r="G81" s="32">
        <v>5</v>
      </c>
      <c r="H81" s="32"/>
      <c r="I81" s="32">
        <v>13</v>
      </c>
      <c r="J81" s="32"/>
      <c r="K81" s="32">
        <v>8</v>
      </c>
      <c r="L81" s="32"/>
      <c r="M81" s="32"/>
      <c r="N81" s="32"/>
      <c r="O81" s="30">
        <f t="shared" si="4"/>
        <v>8</v>
      </c>
      <c r="P81" s="8">
        <f t="shared" si="5"/>
        <v>40</v>
      </c>
      <c r="Q81" s="38"/>
      <c r="R81" s="38"/>
      <c r="S81" s="38"/>
      <c r="T81" s="8">
        <f t="shared" si="6"/>
        <v>49</v>
      </c>
      <c r="U81" s="7"/>
      <c r="V81" s="27"/>
      <c r="W81" s="11"/>
      <c r="X81" s="1"/>
    </row>
    <row r="82" spans="1:24" ht="15.75" thickBot="1" x14ac:dyDescent="0.3">
      <c r="A82" s="26">
        <v>75</v>
      </c>
      <c r="B82" s="54" t="s">
        <v>108</v>
      </c>
      <c r="C82" s="54" t="s">
        <v>181</v>
      </c>
      <c r="D82" s="32">
        <v>3</v>
      </c>
      <c r="E82" s="32">
        <v>1</v>
      </c>
      <c r="F82" s="33">
        <v>3</v>
      </c>
      <c r="G82" s="32">
        <v>2</v>
      </c>
      <c r="H82" s="32"/>
      <c r="I82" s="32"/>
      <c r="J82" s="32"/>
      <c r="K82" s="32"/>
      <c r="L82" s="32"/>
      <c r="M82" s="32"/>
      <c r="N82" s="32"/>
      <c r="O82" s="30">
        <f t="shared" si="4"/>
        <v>0</v>
      </c>
      <c r="P82" s="8">
        <f t="shared" si="5"/>
        <v>9</v>
      </c>
      <c r="Q82" s="38"/>
      <c r="R82" s="38"/>
      <c r="S82" s="38"/>
      <c r="T82" s="8">
        <f t="shared" si="6"/>
        <v>9</v>
      </c>
      <c r="U82" s="7"/>
      <c r="V82" s="27"/>
      <c r="W82" s="11"/>
      <c r="X82" s="1"/>
    </row>
    <row r="83" spans="1:24" ht="15.75" thickBot="1" x14ac:dyDescent="0.3">
      <c r="A83" s="26">
        <v>76</v>
      </c>
      <c r="B83" s="46"/>
      <c r="C83" s="54"/>
      <c r="D83" s="32"/>
      <c r="E83" s="32"/>
      <c r="F83" s="33"/>
      <c r="G83" s="32"/>
      <c r="H83" s="32"/>
      <c r="I83" s="32"/>
      <c r="J83" s="32"/>
      <c r="K83" s="32"/>
      <c r="L83" s="32"/>
      <c r="M83" s="32"/>
      <c r="N83" s="32"/>
      <c r="O83" s="30">
        <f t="shared" si="4"/>
        <v>0</v>
      </c>
      <c r="P83" s="8">
        <f t="shared" si="5"/>
        <v>0</v>
      </c>
      <c r="Q83" s="38"/>
      <c r="R83" s="38"/>
      <c r="S83" s="38"/>
      <c r="T83" s="8">
        <f t="shared" si="6"/>
        <v>0</v>
      </c>
      <c r="U83" s="7"/>
      <c r="V83" s="27"/>
      <c r="W83" s="11"/>
      <c r="X83" s="1"/>
    </row>
    <row r="84" spans="1:24" ht="15.75" thickBot="1" x14ac:dyDescent="0.3">
      <c r="A84" s="26">
        <v>77</v>
      </c>
      <c r="B84" s="46"/>
      <c r="C84" s="54"/>
      <c r="D84" s="32"/>
      <c r="E84" s="32"/>
      <c r="F84" s="33"/>
      <c r="G84" s="32"/>
      <c r="H84" s="32"/>
      <c r="I84" s="32"/>
      <c r="J84" s="32"/>
      <c r="K84" s="32"/>
      <c r="L84" s="32"/>
      <c r="M84" s="32"/>
      <c r="N84" s="32"/>
      <c r="O84" s="30">
        <f t="shared" si="4"/>
        <v>0</v>
      </c>
      <c r="P84" s="8">
        <f t="shared" si="5"/>
        <v>0</v>
      </c>
      <c r="Q84" s="38"/>
      <c r="R84" s="38"/>
      <c r="S84" s="38"/>
      <c r="T84" s="8">
        <f t="shared" si="6"/>
        <v>0</v>
      </c>
      <c r="U84" s="7"/>
      <c r="V84" s="27"/>
      <c r="W84" s="11"/>
      <c r="X84" s="1"/>
    </row>
    <row r="85" spans="1:24" ht="15.75" thickBot="1" x14ac:dyDescent="0.3">
      <c r="A85" s="26">
        <v>78</v>
      </c>
      <c r="B85" s="46"/>
      <c r="C85" s="54"/>
      <c r="D85" s="32"/>
      <c r="E85" s="32"/>
      <c r="F85" s="33"/>
      <c r="G85" s="32"/>
      <c r="H85" s="32"/>
      <c r="I85" s="32"/>
      <c r="J85" s="32"/>
      <c r="K85" s="32"/>
      <c r="L85" s="32"/>
      <c r="M85" s="32"/>
      <c r="N85" s="32"/>
      <c r="O85" s="30">
        <f t="shared" si="4"/>
        <v>0</v>
      </c>
      <c r="P85" s="8">
        <f t="shared" si="5"/>
        <v>0</v>
      </c>
      <c r="Q85" s="38"/>
      <c r="R85" s="38"/>
      <c r="S85" s="38"/>
      <c r="T85" s="8">
        <f t="shared" si="6"/>
        <v>0</v>
      </c>
      <c r="U85" s="7"/>
      <c r="V85" s="27"/>
      <c r="W85" s="11"/>
      <c r="X85" s="1"/>
    </row>
    <row r="86" spans="1:24" ht="15.75" thickBot="1" x14ac:dyDescent="0.3">
      <c r="A86" s="26">
        <v>79</v>
      </c>
      <c r="B86" s="46"/>
      <c r="C86" s="54"/>
      <c r="D86" s="32"/>
      <c r="E86" s="32"/>
      <c r="F86" s="33"/>
      <c r="G86" s="32"/>
      <c r="H86" s="32"/>
      <c r="I86" s="32"/>
      <c r="J86" s="32"/>
      <c r="K86" s="32"/>
      <c r="L86" s="32"/>
      <c r="M86" s="32"/>
      <c r="N86" s="32"/>
      <c r="O86" s="30">
        <f t="shared" si="4"/>
        <v>0</v>
      </c>
      <c r="P86" s="8">
        <f t="shared" si="5"/>
        <v>0</v>
      </c>
      <c r="Q86" s="38"/>
      <c r="R86" s="38"/>
      <c r="S86" s="38"/>
      <c r="T86" s="8">
        <f t="shared" si="6"/>
        <v>0</v>
      </c>
      <c r="U86" s="7"/>
      <c r="V86" s="27"/>
      <c r="W86" s="11"/>
      <c r="X86" s="1"/>
    </row>
    <row r="87" spans="1:24" ht="15.75" thickBot="1" x14ac:dyDescent="0.3">
      <c r="A87" s="26">
        <v>80</v>
      </c>
      <c r="B87" s="46"/>
      <c r="C87" s="54"/>
      <c r="D87" s="32"/>
      <c r="E87" s="32"/>
      <c r="F87" s="33"/>
      <c r="G87" s="32"/>
      <c r="H87" s="32"/>
      <c r="I87" s="32"/>
      <c r="J87" s="32"/>
      <c r="K87" s="32"/>
      <c r="L87" s="32"/>
      <c r="M87" s="32"/>
      <c r="N87" s="32"/>
      <c r="O87" s="30">
        <f t="shared" si="4"/>
        <v>0</v>
      </c>
      <c r="P87" s="8">
        <f t="shared" si="5"/>
        <v>0</v>
      </c>
      <c r="Q87" s="38"/>
      <c r="R87" s="38"/>
      <c r="S87" s="38"/>
      <c r="T87" s="8">
        <f t="shared" si="6"/>
        <v>0</v>
      </c>
      <c r="U87" s="7"/>
      <c r="V87" s="27"/>
      <c r="W87" s="11"/>
      <c r="X87" s="1"/>
    </row>
    <row r="88" spans="1:24" ht="15.75" thickBot="1" x14ac:dyDescent="0.3">
      <c r="A88" s="26">
        <v>81</v>
      </c>
      <c r="B88" s="46"/>
      <c r="C88" s="54"/>
      <c r="D88" s="32"/>
      <c r="E88" s="32"/>
      <c r="F88" s="33"/>
      <c r="G88" s="32"/>
      <c r="H88" s="32"/>
      <c r="I88" s="32"/>
      <c r="J88" s="32"/>
      <c r="K88" s="32"/>
      <c r="L88" s="32"/>
      <c r="M88" s="32"/>
      <c r="N88" s="32"/>
      <c r="O88" s="30">
        <f t="shared" si="4"/>
        <v>0</v>
      </c>
      <c r="P88" s="8">
        <f t="shared" si="5"/>
        <v>0</v>
      </c>
      <c r="Q88" s="38"/>
      <c r="R88" s="38"/>
      <c r="S88" s="38"/>
      <c r="T88" s="8">
        <f t="shared" si="6"/>
        <v>0</v>
      </c>
      <c r="U88" s="7"/>
      <c r="V88" s="27"/>
      <c r="W88" s="11"/>
      <c r="X88" s="1"/>
    </row>
    <row r="89" spans="1:24" ht="15.75" thickBot="1" x14ac:dyDescent="0.3">
      <c r="A89" s="26">
        <v>82</v>
      </c>
      <c r="B89" s="46"/>
      <c r="C89" s="54"/>
      <c r="D89" s="32"/>
      <c r="E89" s="32"/>
      <c r="F89" s="33"/>
      <c r="G89" s="32"/>
      <c r="H89" s="32"/>
      <c r="I89" s="32"/>
      <c r="J89" s="32"/>
      <c r="K89" s="32"/>
      <c r="L89" s="32"/>
      <c r="M89" s="32"/>
      <c r="N89" s="32"/>
      <c r="O89" s="30">
        <f t="shared" si="4"/>
        <v>0</v>
      </c>
      <c r="P89" s="8">
        <f t="shared" si="5"/>
        <v>0</v>
      </c>
      <c r="Q89" s="38"/>
      <c r="R89" s="38"/>
      <c r="S89" s="38"/>
      <c r="T89" s="8">
        <f t="shared" si="6"/>
        <v>0</v>
      </c>
      <c r="U89" s="7"/>
      <c r="V89" s="27"/>
      <c r="W89" s="11"/>
      <c r="X89" s="1"/>
    </row>
    <row r="90" spans="1:24" ht="15.75" thickBot="1" x14ac:dyDescent="0.3">
      <c r="A90" s="26">
        <v>83</v>
      </c>
      <c r="B90" s="46"/>
      <c r="C90" s="54"/>
      <c r="D90" s="32"/>
      <c r="E90" s="32"/>
      <c r="F90" s="33"/>
      <c r="G90" s="32"/>
      <c r="H90" s="32"/>
      <c r="I90" s="32"/>
      <c r="J90" s="32"/>
      <c r="K90" s="32"/>
      <c r="L90" s="32"/>
      <c r="M90" s="32"/>
      <c r="N90" s="32"/>
      <c r="O90" s="30">
        <f t="shared" si="4"/>
        <v>0</v>
      </c>
      <c r="P90" s="8">
        <f t="shared" si="5"/>
        <v>0</v>
      </c>
      <c r="Q90" s="38"/>
      <c r="R90" s="38"/>
      <c r="S90" s="38"/>
      <c r="T90" s="8">
        <f t="shared" si="6"/>
        <v>0</v>
      </c>
      <c r="U90" s="7"/>
      <c r="V90" s="27"/>
      <c r="W90" s="11"/>
      <c r="X90" s="1"/>
    </row>
    <row r="91" spans="1:24" ht="15.75" thickBot="1" x14ac:dyDescent="0.3">
      <c r="A91" s="26">
        <v>84</v>
      </c>
      <c r="B91" s="46"/>
      <c r="C91" s="54"/>
      <c r="D91" s="32"/>
      <c r="E91" s="32"/>
      <c r="F91" s="33"/>
      <c r="G91" s="32"/>
      <c r="H91" s="32"/>
      <c r="I91" s="32"/>
      <c r="J91" s="32"/>
      <c r="K91" s="32"/>
      <c r="L91" s="32"/>
      <c r="M91" s="32"/>
      <c r="N91" s="32"/>
      <c r="O91" s="30">
        <f t="shared" si="4"/>
        <v>0</v>
      </c>
      <c r="P91" s="8">
        <f t="shared" si="5"/>
        <v>0</v>
      </c>
      <c r="Q91" s="38"/>
      <c r="R91" s="38"/>
      <c r="S91" s="38"/>
      <c r="T91" s="8">
        <f t="shared" si="6"/>
        <v>0</v>
      </c>
      <c r="U91" s="7"/>
      <c r="V91" s="27"/>
      <c r="W91" s="11"/>
      <c r="X91" s="1"/>
    </row>
    <row r="92" spans="1:24" ht="15.75" thickBot="1" x14ac:dyDescent="0.3">
      <c r="A92" s="26">
        <v>85</v>
      </c>
      <c r="B92" s="46"/>
      <c r="C92" s="54"/>
      <c r="D92" s="32"/>
      <c r="E92" s="32"/>
      <c r="F92" s="33"/>
      <c r="G92" s="32"/>
      <c r="H92" s="32"/>
      <c r="I92" s="32"/>
      <c r="J92" s="32"/>
      <c r="K92" s="32"/>
      <c r="L92" s="32"/>
      <c r="M92" s="32"/>
      <c r="N92" s="32"/>
      <c r="O92" s="30">
        <f t="shared" si="4"/>
        <v>0</v>
      </c>
      <c r="P92" s="8">
        <f t="shared" si="5"/>
        <v>0</v>
      </c>
      <c r="Q92" s="38"/>
      <c r="R92" s="38"/>
      <c r="S92" s="38"/>
      <c r="T92" s="8">
        <f t="shared" si="6"/>
        <v>0</v>
      </c>
      <c r="U92" s="7"/>
      <c r="V92" s="27"/>
      <c r="W92" s="11"/>
      <c r="X92" s="1"/>
    </row>
    <row r="93" spans="1:24" ht="15.75" thickBot="1" x14ac:dyDescent="0.3">
      <c r="A93" s="26">
        <v>86</v>
      </c>
      <c r="B93" s="46"/>
      <c r="C93" s="47"/>
      <c r="D93" s="32"/>
      <c r="E93" s="33"/>
      <c r="F93" s="32"/>
      <c r="G93" s="32"/>
      <c r="H93" s="32"/>
      <c r="I93" s="32"/>
      <c r="J93" s="32"/>
      <c r="K93" s="32"/>
      <c r="L93" s="32"/>
      <c r="M93" s="32"/>
      <c r="N93" s="32"/>
      <c r="O93" s="30">
        <f t="shared" si="4"/>
        <v>0</v>
      </c>
      <c r="P93" s="8">
        <f t="shared" si="5"/>
        <v>0</v>
      </c>
      <c r="Q93" s="38"/>
      <c r="R93" s="38"/>
      <c r="S93" s="38"/>
      <c r="T93" s="8">
        <f t="shared" si="6"/>
        <v>0</v>
      </c>
      <c r="U93" s="7"/>
      <c r="V93" s="27"/>
      <c r="W93" s="11"/>
      <c r="X93" s="1"/>
    </row>
    <row r="94" spans="1:24" ht="15.75" thickBot="1" x14ac:dyDescent="0.3">
      <c r="A94" s="26">
        <v>87</v>
      </c>
      <c r="B94" s="46"/>
      <c r="C94" s="47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0">
        <f t="shared" si="4"/>
        <v>0</v>
      </c>
      <c r="P94" s="8">
        <f t="shared" si="5"/>
        <v>0</v>
      </c>
      <c r="Q94" s="38"/>
      <c r="R94" s="38"/>
      <c r="S94" s="38"/>
      <c r="T94" s="8">
        <f t="shared" si="6"/>
        <v>0</v>
      </c>
      <c r="U94" s="7"/>
      <c r="V94" s="27"/>
      <c r="W94" s="11"/>
      <c r="X94" s="1"/>
    </row>
    <row r="95" spans="1:24" ht="15.75" thickBot="1" x14ac:dyDescent="0.3">
      <c r="A95" s="26">
        <v>88</v>
      </c>
      <c r="B95" s="46"/>
      <c r="C95" s="47"/>
      <c r="D95" s="32"/>
      <c r="E95" s="32"/>
      <c r="F95" s="35"/>
      <c r="G95" s="32"/>
      <c r="H95" s="32"/>
      <c r="I95" s="32"/>
      <c r="J95" s="32"/>
      <c r="K95" s="32"/>
      <c r="L95" s="32"/>
      <c r="M95" s="32"/>
      <c r="N95" s="32"/>
      <c r="O95" s="30">
        <f t="shared" si="4"/>
        <v>0</v>
      </c>
      <c r="P95" s="8">
        <f t="shared" si="5"/>
        <v>0</v>
      </c>
      <c r="Q95" s="38"/>
      <c r="R95" s="38"/>
      <c r="S95" s="38"/>
      <c r="T95" s="8">
        <f t="shared" si="6"/>
        <v>0</v>
      </c>
      <c r="U95" s="7"/>
      <c r="V95" s="27"/>
      <c r="W95" s="11"/>
      <c r="X95" s="1"/>
    </row>
    <row r="96" spans="1:24" ht="15.75" thickBot="1" x14ac:dyDescent="0.3">
      <c r="A96" s="26">
        <v>89</v>
      </c>
      <c r="B96" s="46"/>
      <c r="C96" s="47"/>
      <c r="D96" s="32"/>
      <c r="E96" s="32"/>
      <c r="F96" s="33"/>
      <c r="G96" s="32"/>
      <c r="H96" s="32"/>
      <c r="I96" s="32"/>
      <c r="J96" s="32"/>
      <c r="K96" s="32"/>
      <c r="L96" s="32"/>
      <c r="M96" s="32"/>
      <c r="N96" s="32"/>
      <c r="O96" s="30">
        <f t="shared" si="4"/>
        <v>0</v>
      </c>
      <c r="P96" s="8">
        <f t="shared" si="5"/>
        <v>0</v>
      </c>
      <c r="Q96" s="38"/>
      <c r="R96" s="38"/>
      <c r="S96" s="38"/>
      <c r="T96" s="8">
        <f t="shared" si="6"/>
        <v>0</v>
      </c>
      <c r="U96" s="7"/>
      <c r="V96" s="27"/>
      <c r="W96" s="11"/>
      <c r="X96" s="1"/>
    </row>
    <row r="97" spans="1:24" ht="15.75" thickBot="1" x14ac:dyDescent="0.3">
      <c r="A97" s="26">
        <v>90</v>
      </c>
      <c r="B97" s="46"/>
      <c r="C97" s="47"/>
      <c r="D97" s="32"/>
      <c r="E97" s="32"/>
      <c r="F97" s="33"/>
      <c r="G97" s="32"/>
      <c r="H97" s="32"/>
      <c r="I97" s="32"/>
      <c r="J97" s="32"/>
      <c r="K97" s="32"/>
      <c r="L97" s="32"/>
      <c r="M97" s="32"/>
      <c r="N97" s="32"/>
      <c r="O97" s="30">
        <f t="shared" si="4"/>
        <v>0</v>
      </c>
      <c r="P97" s="8">
        <f t="shared" si="5"/>
        <v>0</v>
      </c>
      <c r="Q97" s="38"/>
      <c r="R97" s="38"/>
      <c r="S97" s="38"/>
      <c r="T97" s="8">
        <f t="shared" si="6"/>
        <v>0</v>
      </c>
      <c r="U97" s="7"/>
      <c r="V97" s="27"/>
      <c r="W97" s="11"/>
      <c r="X97" s="1"/>
    </row>
    <row r="98" spans="1:24" ht="15.75" thickBot="1" x14ac:dyDescent="0.3">
      <c r="A98" s="26">
        <v>91</v>
      </c>
      <c r="B98" s="46"/>
      <c r="C98" s="47"/>
      <c r="D98" s="32"/>
      <c r="E98" s="32"/>
      <c r="F98" s="33"/>
      <c r="G98" s="32"/>
      <c r="H98" s="32"/>
      <c r="I98" s="32"/>
      <c r="J98" s="32"/>
      <c r="K98" s="32"/>
      <c r="L98" s="32"/>
      <c r="M98" s="32"/>
      <c r="N98" s="32"/>
      <c r="O98" s="30">
        <f t="shared" si="4"/>
        <v>0</v>
      </c>
      <c r="P98" s="8">
        <f t="shared" si="5"/>
        <v>0</v>
      </c>
      <c r="Q98" s="38"/>
      <c r="R98" s="38"/>
      <c r="S98" s="38"/>
      <c r="T98" s="8">
        <f t="shared" si="6"/>
        <v>0</v>
      </c>
      <c r="U98" s="7"/>
      <c r="V98" s="27"/>
      <c r="W98" s="11"/>
      <c r="X98" s="1"/>
    </row>
    <row r="99" spans="1:24" ht="15.75" thickBot="1" x14ac:dyDescent="0.3">
      <c r="A99" s="26">
        <v>92</v>
      </c>
      <c r="B99" s="46"/>
      <c r="C99" s="47"/>
      <c r="D99" s="32"/>
      <c r="E99" s="32"/>
      <c r="F99" s="33"/>
      <c r="G99" s="32"/>
      <c r="H99" s="32"/>
      <c r="I99" s="32"/>
      <c r="J99" s="32"/>
      <c r="K99" s="32"/>
      <c r="L99" s="32"/>
      <c r="M99" s="32"/>
      <c r="N99" s="32"/>
      <c r="O99" s="30">
        <f t="shared" si="4"/>
        <v>0</v>
      </c>
      <c r="P99" s="8">
        <f t="shared" si="5"/>
        <v>0</v>
      </c>
      <c r="Q99" s="38"/>
      <c r="R99" s="38"/>
      <c r="S99" s="38"/>
      <c r="T99" s="8">
        <f t="shared" si="6"/>
        <v>0</v>
      </c>
      <c r="U99" s="7"/>
      <c r="V99" s="27"/>
      <c r="W99" s="11"/>
      <c r="X99" s="1"/>
    </row>
    <row r="100" spans="1:24" ht="15.75" thickBot="1" x14ac:dyDescent="0.3">
      <c r="A100" s="26">
        <v>93</v>
      </c>
      <c r="B100" s="46"/>
      <c r="C100" s="47"/>
      <c r="D100" s="32"/>
      <c r="E100" s="32"/>
      <c r="F100" s="33"/>
      <c r="G100" s="32"/>
      <c r="H100" s="32"/>
      <c r="I100" s="32"/>
      <c r="J100" s="32"/>
      <c r="K100" s="32"/>
      <c r="L100" s="32"/>
      <c r="M100" s="32"/>
      <c r="N100" s="32"/>
      <c r="O100" s="30">
        <f t="shared" si="4"/>
        <v>0</v>
      </c>
      <c r="P100" s="8">
        <f t="shared" si="5"/>
        <v>0</v>
      </c>
      <c r="Q100" s="38"/>
      <c r="R100" s="38"/>
      <c r="S100" s="38"/>
      <c r="T100" s="8">
        <f t="shared" si="6"/>
        <v>0</v>
      </c>
      <c r="U100" s="7"/>
      <c r="V100" s="27"/>
      <c r="W100" s="11"/>
      <c r="X100" s="1"/>
    </row>
    <row r="101" spans="1:24" ht="15.75" thickBot="1" x14ac:dyDescent="0.3">
      <c r="A101" s="26">
        <v>94</v>
      </c>
      <c r="B101" s="46"/>
      <c r="C101" s="47"/>
      <c r="D101" s="32"/>
      <c r="E101" s="32"/>
      <c r="F101" s="33"/>
      <c r="G101" s="32"/>
      <c r="H101" s="32"/>
      <c r="I101" s="32"/>
      <c r="J101" s="32"/>
      <c r="K101" s="32"/>
      <c r="L101" s="32"/>
      <c r="M101" s="32"/>
      <c r="N101" s="32"/>
      <c r="O101" s="30">
        <f t="shared" si="4"/>
        <v>0</v>
      </c>
      <c r="P101" s="8">
        <f t="shared" si="5"/>
        <v>0</v>
      </c>
      <c r="Q101" s="38"/>
      <c r="R101" s="38"/>
      <c r="S101" s="38"/>
      <c r="T101" s="8">
        <f t="shared" si="6"/>
        <v>0</v>
      </c>
      <c r="U101" s="7"/>
      <c r="V101" s="27"/>
      <c r="W101" s="11"/>
      <c r="X101" s="1"/>
    </row>
    <row r="102" spans="1:24" ht="15.75" thickBot="1" x14ac:dyDescent="0.3">
      <c r="A102" s="26">
        <v>95</v>
      </c>
      <c r="B102" s="46"/>
      <c r="C102" s="47"/>
      <c r="D102" s="32"/>
      <c r="E102" s="32"/>
      <c r="F102" s="33"/>
      <c r="G102" s="32"/>
      <c r="H102" s="32"/>
      <c r="I102" s="32"/>
      <c r="J102" s="32"/>
      <c r="K102" s="32"/>
      <c r="L102" s="32"/>
      <c r="M102" s="32"/>
      <c r="N102" s="32"/>
      <c r="O102" s="30">
        <f t="shared" si="4"/>
        <v>0</v>
      </c>
      <c r="P102" s="8">
        <f t="shared" si="5"/>
        <v>0</v>
      </c>
      <c r="Q102" s="38"/>
      <c r="R102" s="38"/>
      <c r="S102" s="38"/>
      <c r="T102" s="8">
        <f t="shared" si="6"/>
        <v>0</v>
      </c>
      <c r="U102" s="7"/>
      <c r="V102" s="27"/>
      <c r="W102" s="11"/>
      <c r="X102" s="1"/>
    </row>
    <row r="103" spans="1:24" ht="15.75" thickBot="1" x14ac:dyDescent="0.3">
      <c r="A103" s="26">
        <v>96</v>
      </c>
      <c r="B103" s="46"/>
      <c r="C103" s="47"/>
      <c r="D103" s="32"/>
      <c r="E103" s="32"/>
      <c r="F103" s="33"/>
      <c r="G103" s="32"/>
      <c r="H103" s="32"/>
      <c r="I103" s="32"/>
      <c r="J103" s="32"/>
      <c r="K103" s="32"/>
      <c r="L103" s="32"/>
      <c r="M103" s="32"/>
      <c r="N103" s="32"/>
      <c r="O103" s="30">
        <f t="shared" si="4"/>
        <v>0</v>
      </c>
      <c r="P103" s="8">
        <f t="shared" si="5"/>
        <v>0</v>
      </c>
      <c r="Q103" s="38"/>
      <c r="R103" s="38"/>
      <c r="S103" s="38"/>
      <c r="T103" s="8">
        <f t="shared" si="6"/>
        <v>0</v>
      </c>
      <c r="U103" s="7"/>
      <c r="V103" s="27"/>
      <c r="W103" s="11"/>
      <c r="X103" s="1"/>
    </row>
    <row r="104" spans="1:24" ht="15.75" thickBot="1" x14ac:dyDescent="0.3">
      <c r="A104" s="26">
        <v>97</v>
      </c>
      <c r="B104" s="46"/>
      <c r="C104" s="47"/>
      <c r="D104" s="32"/>
      <c r="E104" s="32"/>
      <c r="F104" s="33"/>
      <c r="G104" s="32"/>
      <c r="H104" s="32"/>
      <c r="I104" s="32"/>
      <c r="J104" s="32"/>
      <c r="K104" s="32"/>
      <c r="L104" s="32"/>
      <c r="M104" s="32"/>
      <c r="N104" s="32"/>
      <c r="O104" s="30">
        <f t="shared" si="4"/>
        <v>0</v>
      </c>
      <c r="P104" s="8">
        <f t="shared" si="5"/>
        <v>0</v>
      </c>
      <c r="Q104" s="38"/>
      <c r="R104" s="38"/>
      <c r="S104" s="38"/>
      <c r="T104" s="8">
        <f t="shared" si="6"/>
        <v>0</v>
      </c>
      <c r="U104" s="7"/>
      <c r="V104" s="27"/>
      <c r="W104" s="11"/>
      <c r="X104" s="1"/>
    </row>
    <row r="105" spans="1:24" ht="15.75" thickBot="1" x14ac:dyDescent="0.3">
      <c r="A105" s="26">
        <v>98</v>
      </c>
      <c r="B105" s="46"/>
      <c r="C105" s="47"/>
      <c r="D105" s="32"/>
      <c r="E105" s="32"/>
      <c r="F105" s="33"/>
      <c r="G105" s="32"/>
      <c r="H105" s="32"/>
      <c r="I105" s="32"/>
      <c r="J105" s="32"/>
      <c r="K105" s="32"/>
      <c r="L105" s="32"/>
      <c r="M105" s="32"/>
      <c r="N105" s="32"/>
      <c r="O105" s="30">
        <f t="shared" si="4"/>
        <v>0</v>
      </c>
      <c r="P105" s="8">
        <f t="shared" si="5"/>
        <v>0</v>
      </c>
      <c r="Q105" s="38"/>
      <c r="R105" s="38"/>
      <c r="S105" s="38"/>
      <c r="T105" s="8">
        <f t="shared" si="6"/>
        <v>0</v>
      </c>
      <c r="U105" s="7"/>
      <c r="V105" s="27"/>
      <c r="W105" s="11"/>
      <c r="X105" s="1"/>
    </row>
    <row r="106" spans="1:24" ht="15.75" thickBot="1" x14ac:dyDescent="0.3">
      <c r="A106" s="26">
        <v>99</v>
      </c>
      <c r="B106" s="46"/>
      <c r="C106" s="47"/>
      <c r="D106" s="32"/>
      <c r="E106" s="32"/>
      <c r="F106" s="33"/>
      <c r="G106" s="32"/>
      <c r="H106" s="32"/>
      <c r="I106" s="32"/>
      <c r="J106" s="32"/>
      <c r="K106" s="32"/>
      <c r="L106" s="32"/>
      <c r="M106" s="32"/>
      <c r="N106" s="32"/>
      <c r="O106" s="30">
        <f t="shared" si="4"/>
        <v>0</v>
      </c>
      <c r="P106" s="8">
        <f t="shared" si="5"/>
        <v>0</v>
      </c>
      <c r="Q106" s="38"/>
      <c r="R106" s="38"/>
      <c r="S106" s="38"/>
      <c r="T106" s="8">
        <f t="shared" si="6"/>
        <v>0</v>
      </c>
      <c r="U106" s="7"/>
      <c r="V106" s="27"/>
      <c r="W106" s="11"/>
      <c r="X106" s="1"/>
    </row>
    <row r="107" spans="1:24" ht="15.75" thickBot="1" x14ac:dyDescent="0.3">
      <c r="A107" s="26">
        <v>100</v>
      </c>
      <c r="B107" s="46"/>
      <c r="C107" s="47"/>
      <c r="D107" s="32"/>
      <c r="E107" s="32"/>
      <c r="F107" s="33"/>
      <c r="G107" s="32"/>
      <c r="H107" s="32"/>
      <c r="I107" s="32"/>
      <c r="J107" s="32"/>
      <c r="K107" s="32"/>
      <c r="L107" s="32"/>
      <c r="M107" s="32"/>
      <c r="N107" s="32"/>
      <c r="O107" s="30">
        <f t="shared" si="4"/>
        <v>0</v>
      </c>
      <c r="P107" s="8">
        <f t="shared" si="5"/>
        <v>0</v>
      </c>
      <c r="Q107" s="38"/>
      <c r="R107" s="38"/>
      <c r="S107" s="38"/>
      <c r="T107" s="8">
        <f t="shared" si="6"/>
        <v>0</v>
      </c>
      <c r="U107" s="7"/>
      <c r="V107" s="27"/>
      <c r="W107" s="11"/>
      <c r="X107" s="1"/>
    </row>
    <row r="108" spans="1:24" ht="15.75" thickBot="1" x14ac:dyDescent="0.3">
      <c r="A108" s="26">
        <v>101</v>
      </c>
      <c r="B108" s="46"/>
      <c r="C108" s="47"/>
      <c r="D108" s="32"/>
      <c r="E108" s="32"/>
      <c r="F108" s="33"/>
      <c r="G108" s="32"/>
      <c r="H108" s="32"/>
      <c r="I108" s="32"/>
      <c r="J108" s="32"/>
      <c r="K108" s="32"/>
      <c r="L108" s="32"/>
      <c r="M108" s="32"/>
      <c r="N108" s="32"/>
      <c r="O108" s="30">
        <f t="shared" si="4"/>
        <v>0</v>
      </c>
      <c r="P108" s="8">
        <f t="shared" si="5"/>
        <v>0</v>
      </c>
      <c r="Q108" s="38"/>
      <c r="R108" s="38"/>
      <c r="S108" s="38"/>
      <c r="T108" s="8">
        <f t="shared" si="6"/>
        <v>0</v>
      </c>
      <c r="U108" s="7"/>
      <c r="V108" s="27"/>
      <c r="W108" s="11"/>
      <c r="X108" s="1"/>
    </row>
    <row r="109" spans="1:24" ht="15.75" thickBot="1" x14ac:dyDescent="0.3">
      <c r="A109" s="26">
        <v>102</v>
      </c>
      <c r="B109" s="46"/>
      <c r="C109" s="47"/>
      <c r="D109" s="32"/>
      <c r="E109" s="32"/>
      <c r="F109" s="33"/>
      <c r="G109" s="32"/>
      <c r="H109" s="32"/>
      <c r="I109" s="32"/>
      <c r="J109" s="32"/>
      <c r="K109" s="32"/>
      <c r="L109" s="32"/>
      <c r="M109" s="32"/>
      <c r="N109" s="32"/>
      <c r="O109" s="30">
        <f t="shared" si="4"/>
        <v>0</v>
      </c>
      <c r="P109" s="8">
        <f t="shared" si="5"/>
        <v>0</v>
      </c>
      <c r="Q109" s="38"/>
      <c r="R109" s="38"/>
      <c r="S109" s="38"/>
      <c r="T109" s="8">
        <f t="shared" si="6"/>
        <v>0</v>
      </c>
      <c r="U109" s="7"/>
      <c r="V109" s="27"/>
      <c r="W109" s="11"/>
      <c r="X109" s="1"/>
    </row>
    <row r="110" spans="1:24" ht="15.75" thickBot="1" x14ac:dyDescent="0.3">
      <c r="A110" s="26">
        <v>103</v>
      </c>
      <c r="B110" s="46"/>
      <c r="C110" s="47"/>
      <c r="D110" s="32"/>
      <c r="E110" s="32"/>
      <c r="F110" s="33"/>
      <c r="G110" s="32"/>
      <c r="H110" s="32"/>
      <c r="I110" s="32"/>
      <c r="J110" s="32"/>
      <c r="K110" s="32"/>
      <c r="L110" s="32"/>
      <c r="M110" s="32"/>
      <c r="N110" s="32"/>
      <c r="O110" s="30">
        <f t="shared" si="4"/>
        <v>0</v>
      </c>
      <c r="P110" s="8">
        <f t="shared" si="5"/>
        <v>0</v>
      </c>
      <c r="Q110" s="38"/>
      <c r="R110" s="38"/>
      <c r="S110" s="38"/>
      <c r="T110" s="8">
        <f t="shared" si="6"/>
        <v>0</v>
      </c>
      <c r="U110" s="7"/>
      <c r="V110" s="27"/>
      <c r="W110" s="11"/>
      <c r="X110" s="1"/>
    </row>
    <row r="111" spans="1:24" ht="15.75" thickBot="1" x14ac:dyDescent="0.3">
      <c r="A111" s="26">
        <v>104</v>
      </c>
      <c r="B111" s="46"/>
      <c r="C111" s="47"/>
      <c r="D111" s="32"/>
      <c r="E111" s="32"/>
      <c r="F111" s="33"/>
      <c r="G111" s="32"/>
      <c r="H111" s="32"/>
      <c r="I111" s="32"/>
      <c r="J111" s="32"/>
      <c r="K111" s="32"/>
      <c r="L111" s="32"/>
      <c r="M111" s="32"/>
      <c r="N111" s="32"/>
      <c r="O111" s="30">
        <f t="shared" si="4"/>
        <v>0</v>
      </c>
      <c r="P111" s="8">
        <f t="shared" si="5"/>
        <v>0</v>
      </c>
      <c r="Q111" s="38"/>
      <c r="R111" s="38"/>
      <c r="S111" s="38"/>
      <c r="T111" s="8">
        <f t="shared" si="6"/>
        <v>0</v>
      </c>
      <c r="U111" s="7"/>
      <c r="V111" s="27"/>
      <c r="W111" s="11"/>
      <c r="X111" s="1"/>
    </row>
    <row r="112" spans="1:24" ht="15.75" thickBot="1" x14ac:dyDescent="0.3">
      <c r="A112" s="26">
        <v>105</v>
      </c>
      <c r="B112" s="46"/>
      <c r="C112" s="47"/>
      <c r="D112" s="32"/>
      <c r="E112" s="32"/>
      <c r="F112" s="33"/>
      <c r="G112" s="32"/>
      <c r="H112" s="32"/>
      <c r="I112" s="32"/>
      <c r="J112" s="32"/>
      <c r="K112" s="32"/>
      <c r="L112" s="32"/>
      <c r="M112" s="32"/>
      <c r="N112" s="32"/>
      <c r="O112" s="30">
        <f t="shared" si="4"/>
        <v>0</v>
      </c>
      <c r="P112" s="8">
        <f t="shared" si="5"/>
        <v>0</v>
      </c>
      <c r="Q112" s="38"/>
      <c r="R112" s="38"/>
      <c r="S112" s="38"/>
      <c r="T112" s="8">
        <f t="shared" si="6"/>
        <v>0</v>
      </c>
      <c r="U112" s="7"/>
      <c r="V112" s="27"/>
      <c r="W112" s="11"/>
      <c r="X112" s="1"/>
    </row>
    <row r="113" spans="1:24" ht="15.75" thickBot="1" x14ac:dyDescent="0.3">
      <c r="A113" s="26">
        <v>106</v>
      </c>
      <c r="B113" s="46"/>
      <c r="C113" s="47"/>
      <c r="D113" s="32"/>
      <c r="E113" s="32"/>
      <c r="F113" s="33"/>
      <c r="G113" s="32"/>
      <c r="H113" s="32"/>
      <c r="I113" s="32"/>
      <c r="J113" s="32"/>
      <c r="K113" s="32"/>
      <c r="L113" s="32"/>
      <c r="M113" s="32"/>
      <c r="N113" s="32"/>
      <c r="O113" s="30">
        <f t="shared" si="4"/>
        <v>0</v>
      </c>
      <c r="P113" s="8">
        <f t="shared" si="5"/>
        <v>0</v>
      </c>
      <c r="Q113" s="38"/>
      <c r="R113" s="38"/>
      <c r="S113" s="38"/>
      <c r="T113" s="8">
        <f t="shared" si="6"/>
        <v>0</v>
      </c>
      <c r="U113" s="7"/>
      <c r="V113" s="27"/>
      <c r="W113" s="11"/>
      <c r="X113" s="1"/>
    </row>
    <row r="114" spans="1:24" ht="15.75" thickBot="1" x14ac:dyDescent="0.3">
      <c r="A114" s="26">
        <v>107</v>
      </c>
      <c r="B114" s="46"/>
      <c r="C114" s="47"/>
      <c r="D114" s="32"/>
      <c r="E114" s="32"/>
      <c r="F114" s="33"/>
      <c r="G114" s="32"/>
      <c r="H114" s="32"/>
      <c r="I114" s="32"/>
      <c r="J114" s="32"/>
      <c r="K114" s="32"/>
      <c r="L114" s="32"/>
      <c r="M114" s="32"/>
      <c r="N114" s="32"/>
      <c r="O114" s="30">
        <f t="shared" si="4"/>
        <v>0</v>
      </c>
      <c r="P114" s="8">
        <f t="shared" si="5"/>
        <v>0</v>
      </c>
      <c r="Q114" s="38"/>
      <c r="R114" s="38"/>
      <c r="S114" s="38"/>
      <c r="T114" s="8">
        <f t="shared" si="6"/>
        <v>0</v>
      </c>
      <c r="U114" s="7"/>
      <c r="V114" s="27"/>
      <c r="W114" s="11"/>
      <c r="X114" s="1"/>
    </row>
    <row r="115" spans="1:24" ht="15.75" thickBot="1" x14ac:dyDescent="0.3">
      <c r="A115" s="26">
        <v>108</v>
      </c>
      <c r="B115" s="46"/>
      <c r="C115" s="47"/>
      <c r="D115" s="32"/>
      <c r="E115" s="32"/>
      <c r="F115" s="33"/>
      <c r="G115" s="32"/>
      <c r="H115" s="32"/>
      <c r="I115" s="32"/>
      <c r="J115" s="32"/>
      <c r="K115" s="32"/>
      <c r="L115" s="32"/>
      <c r="M115" s="32"/>
      <c r="N115" s="32"/>
      <c r="O115" s="30">
        <f t="shared" si="4"/>
        <v>0</v>
      </c>
      <c r="P115" s="8">
        <f t="shared" si="5"/>
        <v>0</v>
      </c>
      <c r="Q115" s="38"/>
      <c r="R115" s="38"/>
      <c r="S115" s="38"/>
      <c r="T115" s="8">
        <f t="shared" si="6"/>
        <v>0</v>
      </c>
      <c r="U115" s="7"/>
      <c r="V115" s="27"/>
      <c r="W115" s="11"/>
      <c r="X115" s="1"/>
    </row>
    <row r="116" spans="1:24" ht="15.75" thickBot="1" x14ac:dyDescent="0.3">
      <c r="A116" s="26">
        <v>109</v>
      </c>
      <c r="B116" s="46"/>
      <c r="C116" s="47"/>
      <c r="D116" s="32"/>
      <c r="E116" s="32"/>
      <c r="F116" s="33"/>
      <c r="G116" s="32"/>
      <c r="H116" s="32"/>
      <c r="I116" s="32"/>
      <c r="J116" s="32"/>
      <c r="K116" s="32"/>
      <c r="L116" s="32"/>
      <c r="M116" s="32"/>
      <c r="N116" s="32"/>
      <c r="O116" s="30">
        <f t="shared" si="4"/>
        <v>0</v>
      </c>
      <c r="P116" s="8">
        <f t="shared" si="5"/>
        <v>0</v>
      </c>
      <c r="Q116" s="38"/>
      <c r="R116" s="38"/>
      <c r="S116" s="38"/>
      <c r="T116" s="8">
        <f t="shared" si="6"/>
        <v>0</v>
      </c>
      <c r="U116" s="7"/>
      <c r="V116" s="27"/>
      <c r="W116" s="11"/>
      <c r="X116" s="1"/>
    </row>
    <row r="117" spans="1:24" ht="15.75" thickBot="1" x14ac:dyDescent="0.3">
      <c r="A117" s="26">
        <v>110</v>
      </c>
      <c r="B117" s="46"/>
      <c r="C117" s="47"/>
      <c r="D117" s="32"/>
      <c r="E117" s="32"/>
      <c r="F117" s="33"/>
      <c r="G117" s="32"/>
      <c r="H117" s="32"/>
      <c r="I117" s="32"/>
      <c r="J117" s="32"/>
      <c r="K117" s="32"/>
      <c r="L117" s="32"/>
      <c r="M117" s="32"/>
      <c r="N117" s="32"/>
      <c r="O117" s="30">
        <f t="shared" si="4"/>
        <v>0</v>
      </c>
      <c r="P117" s="8">
        <f t="shared" si="5"/>
        <v>0</v>
      </c>
      <c r="Q117" s="38"/>
      <c r="R117" s="38"/>
      <c r="S117" s="38"/>
      <c r="T117" s="8">
        <f t="shared" si="6"/>
        <v>0</v>
      </c>
      <c r="U117" s="7"/>
      <c r="V117" s="27"/>
      <c r="W117" s="11"/>
      <c r="X117" s="1"/>
    </row>
    <row r="118" spans="1:24" ht="15.75" thickBot="1" x14ac:dyDescent="0.3">
      <c r="A118" s="26">
        <v>111</v>
      </c>
      <c r="B118" s="46"/>
      <c r="C118" s="47"/>
      <c r="D118" s="32"/>
      <c r="E118" s="32"/>
      <c r="F118" s="33"/>
      <c r="G118" s="32"/>
      <c r="H118" s="32"/>
      <c r="I118" s="32"/>
      <c r="J118" s="32"/>
      <c r="K118" s="32"/>
      <c r="L118" s="32"/>
      <c r="M118" s="32"/>
      <c r="N118" s="32"/>
      <c r="O118" s="30">
        <f t="shared" si="4"/>
        <v>0</v>
      </c>
      <c r="P118" s="8">
        <f t="shared" si="5"/>
        <v>0</v>
      </c>
      <c r="Q118" s="38"/>
      <c r="R118" s="38"/>
      <c r="S118" s="38"/>
      <c r="T118" s="8">
        <f t="shared" si="6"/>
        <v>0</v>
      </c>
      <c r="U118" s="7"/>
      <c r="V118" s="27"/>
      <c r="W118" s="11"/>
      <c r="X118" s="1"/>
    </row>
    <row r="119" spans="1:24" ht="15.75" thickBot="1" x14ac:dyDescent="0.3">
      <c r="A119" s="26">
        <v>112</v>
      </c>
      <c r="B119" s="46"/>
      <c r="C119" s="47"/>
      <c r="D119" s="32"/>
      <c r="E119" s="32"/>
      <c r="F119" s="33"/>
      <c r="G119" s="32"/>
      <c r="H119" s="32"/>
      <c r="I119" s="32"/>
      <c r="J119" s="32"/>
      <c r="K119" s="32"/>
      <c r="L119" s="32"/>
      <c r="M119" s="32"/>
      <c r="N119" s="32"/>
      <c r="O119" s="30">
        <f t="shared" si="4"/>
        <v>0</v>
      </c>
      <c r="P119" s="8">
        <f t="shared" si="5"/>
        <v>0</v>
      </c>
      <c r="Q119" s="38"/>
      <c r="R119" s="38"/>
      <c r="S119" s="38"/>
      <c r="T119" s="8">
        <f t="shared" si="6"/>
        <v>0</v>
      </c>
      <c r="U119" s="7"/>
      <c r="V119" s="27"/>
      <c r="W119" s="11"/>
      <c r="X119" s="1"/>
    </row>
    <row r="120" spans="1:24" ht="15.75" thickBot="1" x14ac:dyDescent="0.3">
      <c r="A120" s="26">
        <v>113</v>
      </c>
      <c r="B120" s="46"/>
      <c r="C120" s="47"/>
      <c r="D120" s="32"/>
      <c r="E120" s="32"/>
      <c r="F120" s="33"/>
      <c r="G120" s="32"/>
      <c r="H120" s="32"/>
      <c r="I120" s="32"/>
      <c r="J120" s="32"/>
      <c r="K120" s="32"/>
      <c r="L120" s="32"/>
      <c r="M120" s="32"/>
      <c r="N120" s="32"/>
      <c r="O120" s="30">
        <f t="shared" si="4"/>
        <v>0</v>
      </c>
      <c r="P120" s="8">
        <f t="shared" si="5"/>
        <v>0</v>
      </c>
      <c r="Q120" s="38"/>
      <c r="R120" s="38"/>
      <c r="S120" s="38"/>
      <c r="T120" s="8">
        <f t="shared" si="6"/>
        <v>0</v>
      </c>
      <c r="U120" s="7"/>
      <c r="V120" s="27"/>
      <c r="W120" s="11"/>
      <c r="X120" s="1"/>
    </row>
    <row r="121" spans="1:24" ht="15.75" thickBot="1" x14ac:dyDescent="0.3">
      <c r="A121" s="26">
        <v>114</v>
      </c>
      <c r="B121" s="46"/>
      <c r="C121" s="47"/>
      <c r="D121" s="32"/>
      <c r="E121" s="32"/>
      <c r="F121" s="33"/>
      <c r="G121" s="32"/>
      <c r="H121" s="32"/>
      <c r="I121" s="32"/>
      <c r="J121" s="32"/>
      <c r="K121" s="32"/>
      <c r="L121" s="32"/>
      <c r="M121" s="32"/>
      <c r="N121" s="32"/>
      <c r="O121" s="30">
        <f t="shared" si="4"/>
        <v>0</v>
      </c>
      <c r="P121" s="8">
        <f t="shared" si="5"/>
        <v>0</v>
      </c>
      <c r="Q121" s="38"/>
      <c r="R121" s="38"/>
      <c r="S121" s="38"/>
      <c r="T121" s="8">
        <f t="shared" si="6"/>
        <v>0</v>
      </c>
      <c r="U121" s="7"/>
      <c r="V121" s="27"/>
      <c r="W121" s="11"/>
      <c r="X121" s="1"/>
    </row>
    <row r="122" spans="1:24" ht="15.75" thickBot="1" x14ac:dyDescent="0.3">
      <c r="A122" s="26">
        <v>115</v>
      </c>
      <c r="B122" s="46"/>
      <c r="C122" s="47"/>
      <c r="D122" s="32"/>
      <c r="E122" s="32"/>
      <c r="F122" s="33"/>
      <c r="G122" s="32"/>
      <c r="H122" s="32"/>
      <c r="I122" s="32"/>
      <c r="J122" s="32"/>
      <c r="K122" s="32"/>
      <c r="L122" s="32"/>
      <c r="M122" s="32"/>
      <c r="N122" s="32"/>
      <c r="O122" s="30">
        <f t="shared" si="4"/>
        <v>0</v>
      </c>
      <c r="P122" s="8">
        <f t="shared" si="5"/>
        <v>0</v>
      </c>
      <c r="Q122" s="38"/>
      <c r="R122" s="38"/>
      <c r="S122" s="38"/>
      <c r="T122" s="8">
        <f t="shared" si="6"/>
        <v>0</v>
      </c>
      <c r="U122" s="7"/>
      <c r="V122" s="27"/>
      <c r="W122" s="11"/>
      <c r="X122" s="1"/>
    </row>
    <row r="123" spans="1:24" ht="15.75" thickBot="1" x14ac:dyDescent="0.3">
      <c r="A123" s="26">
        <v>116</v>
      </c>
      <c r="B123" s="46"/>
      <c r="C123" s="47"/>
      <c r="D123" s="32"/>
      <c r="E123" s="32"/>
      <c r="F123" s="33"/>
      <c r="G123" s="32"/>
      <c r="H123" s="32"/>
      <c r="I123" s="32"/>
      <c r="J123" s="32"/>
      <c r="K123" s="32"/>
      <c r="L123" s="32"/>
      <c r="M123" s="32"/>
      <c r="N123" s="32"/>
      <c r="O123" s="30">
        <f t="shared" si="4"/>
        <v>0</v>
      </c>
      <c r="P123" s="8">
        <f t="shared" si="5"/>
        <v>0</v>
      </c>
      <c r="Q123" s="38"/>
      <c r="R123" s="38"/>
      <c r="S123" s="38"/>
      <c r="T123" s="8">
        <f t="shared" si="6"/>
        <v>0</v>
      </c>
      <c r="U123" s="7"/>
      <c r="V123" s="27"/>
      <c r="W123" s="11"/>
      <c r="X123" s="1"/>
    </row>
    <row r="124" spans="1:24" ht="15.75" thickBot="1" x14ac:dyDescent="0.3">
      <c r="A124" s="26">
        <v>117</v>
      </c>
      <c r="B124" s="46"/>
      <c r="C124" s="47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0">
        <f t="shared" si="4"/>
        <v>0</v>
      </c>
      <c r="P124" s="8">
        <f t="shared" si="5"/>
        <v>0</v>
      </c>
      <c r="Q124" s="38"/>
      <c r="R124" s="38"/>
      <c r="S124" s="38"/>
      <c r="T124" s="8">
        <f t="shared" si="6"/>
        <v>0</v>
      </c>
      <c r="U124" s="7"/>
      <c r="V124" s="27"/>
      <c r="W124" s="11"/>
      <c r="X124" s="1"/>
    </row>
    <row r="125" spans="1:24" ht="15.75" thickBot="1" x14ac:dyDescent="0.3">
      <c r="A125" s="26">
        <v>118</v>
      </c>
      <c r="B125" s="46"/>
      <c r="C125" s="47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0">
        <f t="shared" si="4"/>
        <v>0</v>
      </c>
      <c r="P125" s="8">
        <f t="shared" si="5"/>
        <v>0</v>
      </c>
      <c r="Q125" s="38"/>
      <c r="R125" s="38"/>
      <c r="S125" s="38"/>
      <c r="T125" s="8">
        <f t="shared" si="6"/>
        <v>0</v>
      </c>
      <c r="U125" s="7"/>
      <c r="V125" s="27"/>
      <c r="W125" s="11"/>
      <c r="X125" s="1"/>
    </row>
    <row r="126" spans="1:24" ht="15.75" thickBot="1" x14ac:dyDescent="0.3">
      <c r="A126" s="26">
        <v>119</v>
      </c>
      <c r="B126" s="46"/>
      <c r="C126" s="47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0">
        <f t="shared" si="4"/>
        <v>0</v>
      </c>
      <c r="P126" s="8">
        <f t="shared" si="5"/>
        <v>0</v>
      </c>
      <c r="Q126" s="38"/>
      <c r="R126" s="38"/>
      <c r="S126" s="38"/>
      <c r="T126" s="8">
        <f t="shared" si="6"/>
        <v>0</v>
      </c>
      <c r="U126" s="7"/>
      <c r="V126" s="27"/>
      <c r="W126" s="11"/>
      <c r="X126" s="1"/>
    </row>
    <row r="127" spans="1:24" ht="15.75" thickBot="1" x14ac:dyDescent="0.3">
      <c r="A127" s="26">
        <v>120</v>
      </c>
      <c r="B127" s="46"/>
      <c r="C127" s="47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0">
        <f t="shared" si="4"/>
        <v>0</v>
      </c>
      <c r="P127" s="8">
        <f t="shared" si="5"/>
        <v>0</v>
      </c>
      <c r="Q127" s="38"/>
      <c r="R127" s="38"/>
      <c r="S127" s="38"/>
      <c r="T127" s="8">
        <f t="shared" si="6"/>
        <v>0</v>
      </c>
      <c r="U127" s="7"/>
      <c r="V127" s="27"/>
      <c r="W127" s="11"/>
      <c r="X127" s="1"/>
    </row>
    <row r="128" spans="1:24" ht="15.75" thickBot="1" x14ac:dyDescent="0.3">
      <c r="A128" s="26">
        <v>121</v>
      </c>
      <c r="B128" s="46"/>
      <c r="C128" s="47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13">
        <f t="shared" ref="P128:P159" si="7">SUM(D128:O128)</f>
        <v>0</v>
      </c>
      <c r="Q128" s="38"/>
      <c r="R128" s="38"/>
      <c r="S128" s="38"/>
      <c r="T128" s="8">
        <f t="shared" si="6"/>
        <v>0</v>
      </c>
      <c r="U128" s="7"/>
      <c r="V128" s="27"/>
      <c r="W128" s="11"/>
      <c r="X128" s="1"/>
    </row>
    <row r="129" spans="1:24" ht="15.75" thickBot="1" x14ac:dyDescent="0.3">
      <c r="A129" s="26">
        <v>122</v>
      </c>
      <c r="B129" s="46"/>
      <c r="C129" s="47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13">
        <f t="shared" si="7"/>
        <v>0</v>
      </c>
      <c r="Q129" s="38"/>
      <c r="R129" s="38"/>
      <c r="S129" s="38"/>
      <c r="T129" s="8">
        <f t="shared" si="6"/>
        <v>0</v>
      </c>
      <c r="U129" s="7"/>
      <c r="V129" s="27"/>
      <c r="W129" s="11"/>
      <c r="X129" s="1"/>
    </row>
    <row r="130" spans="1:24" ht="15.75" thickBot="1" x14ac:dyDescent="0.3">
      <c r="A130" s="26">
        <v>123</v>
      </c>
      <c r="B130" s="46"/>
      <c r="C130" s="47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13">
        <f t="shared" si="7"/>
        <v>0</v>
      </c>
      <c r="Q130" s="38"/>
      <c r="R130" s="38"/>
      <c r="S130" s="38"/>
      <c r="T130" s="8">
        <f t="shared" si="6"/>
        <v>0</v>
      </c>
      <c r="U130" s="7"/>
      <c r="V130" s="27"/>
      <c r="W130" s="11"/>
      <c r="X130" s="1"/>
    </row>
    <row r="131" spans="1:24" ht="15.75" thickBot="1" x14ac:dyDescent="0.3">
      <c r="A131" s="26">
        <v>124</v>
      </c>
      <c r="B131" s="46"/>
      <c r="C131" s="47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13">
        <f t="shared" si="7"/>
        <v>0</v>
      </c>
      <c r="Q131" s="38"/>
      <c r="R131" s="38"/>
      <c r="S131" s="38"/>
      <c r="T131" s="8">
        <f t="shared" si="6"/>
        <v>0</v>
      </c>
      <c r="U131" s="7"/>
      <c r="V131" s="27"/>
      <c r="W131" s="11"/>
      <c r="X131" s="1"/>
    </row>
    <row r="132" spans="1:24" ht="15.75" thickBot="1" x14ac:dyDescent="0.3">
      <c r="A132" s="26">
        <v>125</v>
      </c>
      <c r="B132" s="46"/>
      <c r="C132" s="47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13">
        <f t="shared" si="7"/>
        <v>0</v>
      </c>
      <c r="Q132" s="38"/>
      <c r="R132" s="38"/>
      <c r="S132" s="38"/>
      <c r="T132" s="8">
        <f t="shared" si="6"/>
        <v>0</v>
      </c>
      <c r="U132" s="7"/>
      <c r="V132" s="27"/>
      <c r="W132" s="11"/>
      <c r="X132" s="1"/>
    </row>
    <row r="133" spans="1:24" ht="15.75" thickBot="1" x14ac:dyDescent="0.3">
      <c r="A133" s="26">
        <v>126</v>
      </c>
      <c r="B133" s="46"/>
      <c r="C133" s="47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13">
        <f t="shared" si="7"/>
        <v>0</v>
      </c>
      <c r="Q133" s="38"/>
      <c r="R133" s="38"/>
      <c r="S133" s="38"/>
      <c r="T133" s="8">
        <f t="shared" si="6"/>
        <v>0</v>
      </c>
      <c r="U133" s="7"/>
      <c r="V133" s="27"/>
      <c r="W133" s="11"/>
      <c r="X133" s="1"/>
    </row>
    <row r="134" spans="1:24" ht="15.75" thickBot="1" x14ac:dyDescent="0.3">
      <c r="A134" s="26">
        <v>127</v>
      </c>
      <c r="B134" s="46"/>
      <c r="C134" s="47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13">
        <f t="shared" si="7"/>
        <v>0</v>
      </c>
      <c r="Q134" s="38"/>
      <c r="R134" s="38"/>
      <c r="S134" s="38"/>
      <c r="T134" s="8">
        <f t="shared" si="6"/>
        <v>0</v>
      </c>
      <c r="U134" s="7"/>
      <c r="V134" s="27"/>
      <c r="W134" s="11"/>
      <c r="X134" s="1"/>
    </row>
    <row r="135" spans="1:24" ht="15.75" thickBot="1" x14ac:dyDescent="0.3">
      <c r="A135" s="26">
        <v>128</v>
      </c>
      <c r="B135" s="46"/>
      <c r="C135" s="47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13">
        <f t="shared" si="7"/>
        <v>0</v>
      </c>
      <c r="Q135" s="38"/>
      <c r="R135" s="38"/>
      <c r="S135" s="38"/>
      <c r="T135" s="8">
        <f t="shared" si="6"/>
        <v>0</v>
      </c>
      <c r="U135" s="7"/>
      <c r="V135" s="27"/>
      <c r="W135" s="11"/>
      <c r="X135" s="1"/>
    </row>
    <row r="136" spans="1:24" ht="15.75" thickBot="1" x14ac:dyDescent="0.3">
      <c r="A136" s="26">
        <v>129</v>
      </c>
      <c r="B136" s="46"/>
      <c r="C136" s="47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13">
        <f t="shared" si="7"/>
        <v>0</v>
      </c>
      <c r="Q136" s="38"/>
      <c r="R136" s="38"/>
      <c r="S136" s="38"/>
      <c r="T136" s="8">
        <f t="shared" si="6"/>
        <v>0</v>
      </c>
      <c r="U136" s="7"/>
      <c r="V136" s="27"/>
      <c r="W136" s="11"/>
      <c r="X136" s="1"/>
    </row>
    <row r="137" spans="1:24" ht="15.75" thickBot="1" x14ac:dyDescent="0.3">
      <c r="A137" s="26">
        <v>130</v>
      </c>
      <c r="B137" s="46"/>
      <c r="C137" s="47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13">
        <f t="shared" si="7"/>
        <v>0</v>
      </c>
      <c r="Q137" s="38"/>
      <c r="R137" s="38"/>
      <c r="S137" s="38"/>
      <c r="T137" s="8">
        <f t="shared" ref="T137:T200" si="8">T138+SUM(S137+R137+Q137+P137)</f>
        <v>0</v>
      </c>
      <c r="U137" s="7"/>
      <c r="V137" s="27"/>
      <c r="W137" s="11"/>
      <c r="X137" s="1"/>
    </row>
    <row r="138" spans="1:24" ht="15.75" thickBot="1" x14ac:dyDescent="0.3">
      <c r="A138" s="26">
        <v>131</v>
      </c>
      <c r="B138" s="46"/>
      <c r="C138" s="47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13">
        <f t="shared" si="7"/>
        <v>0</v>
      </c>
      <c r="Q138" s="38"/>
      <c r="R138" s="38"/>
      <c r="S138" s="38"/>
      <c r="T138" s="8">
        <f t="shared" si="8"/>
        <v>0</v>
      </c>
      <c r="U138" s="7"/>
      <c r="V138" s="27"/>
      <c r="W138" s="11"/>
      <c r="X138" s="1"/>
    </row>
    <row r="139" spans="1:24" ht="15.75" thickBot="1" x14ac:dyDescent="0.3">
      <c r="A139" s="26">
        <v>132</v>
      </c>
      <c r="B139" s="46"/>
      <c r="C139" s="47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13">
        <f t="shared" si="7"/>
        <v>0</v>
      </c>
      <c r="Q139" s="38"/>
      <c r="R139" s="38"/>
      <c r="S139" s="38"/>
      <c r="T139" s="8">
        <f t="shared" si="8"/>
        <v>0</v>
      </c>
      <c r="U139" s="7"/>
      <c r="V139" s="27"/>
      <c r="W139" s="11"/>
      <c r="X139" s="1"/>
    </row>
    <row r="140" spans="1:24" ht="15.75" thickBot="1" x14ac:dyDescent="0.3">
      <c r="A140" s="26">
        <v>133</v>
      </c>
      <c r="B140" s="46"/>
      <c r="C140" s="47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13">
        <f t="shared" si="7"/>
        <v>0</v>
      </c>
      <c r="Q140" s="38"/>
      <c r="R140" s="38"/>
      <c r="S140" s="38"/>
      <c r="T140" s="8">
        <f t="shared" si="8"/>
        <v>0</v>
      </c>
      <c r="U140" s="7"/>
      <c r="V140" s="27"/>
      <c r="W140" s="11"/>
      <c r="X140" s="1"/>
    </row>
    <row r="141" spans="1:24" ht="15.75" thickBot="1" x14ac:dyDescent="0.3">
      <c r="A141" s="26">
        <v>134</v>
      </c>
      <c r="B141" s="46"/>
      <c r="C141" s="47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13">
        <f t="shared" si="7"/>
        <v>0</v>
      </c>
      <c r="Q141" s="38"/>
      <c r="R141" s="38"/>
      <c r="S141" s="38"/>
      <c r="T141" s="8">
        <f t="shared" si="8"/>
        <v>0</v>
      </c>
      <c r="U141" s="7"/>
      <c r="V141" s="27"/>
      <c r="W141" s="11"/>
      <c r="X141" s="1"/>
    </row>
    <row r="142" spans="1:24" ht="15.75" thickBot="1" x14ac:dyDescent="0.3">
      <c r="A142" s="26">
        <v>135</v>
      </c>
      <c r="B142" s="46"/>
      <c r="C142" s="47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13">
        <f t="shared" si="7"/>
        <v>0</v>
      </c>
      <c r="Q142" s="38"/>
      <c r="R142" s="38"/>
      <c r="S142" s="38"/>
      <c r="T142" s="8">
        <f t="shared" si="8"/>
        <v>0</v>
      </c>
      <c r="U142" s="7"/>
      <c r="V142" s="27"/>
      <c r="W142" s="11"/>
      <c r="X142" s="1"/>
    </row>
    <row r="143" spans="1:24" ht="15.75" thickBot="1" x14ac:dyDescent="0.3">
      <c r="A143" s="26">
        <v>136</v>
      </c>
      <c r="B143" s="46"/>
      <c r="C143" s="47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13">
        <f t="shared" si="7"/>
        <v>0</v>
      </c>
      <c r="Q143" s="38"/>
      <c r="R143" s="38"/>
      <c r="S143" s="38"/>
      <c r="T143" s="8">
        <f t="shared" si="8"/>
        <v>0</v>
      </c>
      <c r="U143" s="7"/>
      <c r="V143" s="27"/>
      <c r="W143" s="11"/>
      <c r="X143" s="1"/>
    </row>
    <row r="144" spans="1:24" ht="15.75" thickBot="1" x14ac:dyDescent="0.3">
      <c r="A144" s="26">
        <v>137</v>
      </c>
      <c r="B144" s="46"/>
      <c r="C144" s="47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13">
        <f t="shared" si="7"/>
        <v>0</v>
      </c>
      <c r="Q144" s="38"/>
      <c r="R144" s="38"/>
      <c r="S144" s="38"/>
      <c r="T144" s="8">
        <f t="shared" si="8"/>
        <v>0</v>
      </c>
      <c r="U144" s="7"/>
      <c r="V144" s="27"/>
      <c r="W144" s="11"/>
      <c r="X144" s="1"/>
    </row>
    <row r="145" spans="1:24" ht="15.75" thickBot="1" x14ac:dyDescent="0.3">
      <c r="A145" s="26">
        <v>138</v>
      </c>
      <c r="B145" s="46"/>
      <c r="C145" s="47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13">
        <f t="shared" si="7"/>
        <v>0</v>
      </c>
      <c r="Q145" s="38"/>
      <c r="R145" s="38"/>
      <c r="S145" s="38"/>
      <c r="T145" s="8">
        <f t="shared" si="8"/>
        <v>0</v>
      </c>
      <c r="U145" s="7"/>
      <c r="V145" s="27"/>
      <c r="W145" s="11"/>
      <c r="X145" s="1"/>
    </row>
    <row r="146" spans="1:24" ht="15.75" thickBot="1" x14ac:dyDescent="0.3">
      <c r="A146" s="26">
        <v>139</v>
      </c>
      <c r="B146" s="46"/>
      <c r="C146" s="47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13">
        <f t="shared" si="7"/>
        <v>0</v>
      </c>
      <c r="Q146" s="38"/>
      <c r="R146" s="38"/>
      <c r="S146" s="38"/>
      <c r="T146" s="8">
        <f t="shared" si="8"/>
        <v>0</v>
      </c>
      <c r="U146" s="7"/>
      <c r="V146" s="27"/>
      <c r="W146" s="11"/>
      <c r="X146" s="1"/>
    </row>
    <row r="147" spans="1:24" ht="15.75" thickBot="1" x14ac:dyDescent="0.3">
      <c r="A147" s="26">
        <v>140</v>
      </c>
      <c r="B147" s="46"/>
      <c r="C147" s="47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13">
        <f t="shared" si="7"/>
        <v>0</v>
      </c>
      <c r="Q147" s="38"/>
      <c r="R147" s="38"/>
      <c r="S147" s="38"/>
      <c r="T147" s="8">
        <f t="shared" si="8"/>
        <v>0</v>
      </c>
      <c r="U147" s="7"/>
      <c r="V147" s="27"/>
      <c r="W147" s="11"/>
      <c r="X147" s="1"/>
    </row>
    <row r="148" spans="1:24" ht="15.75" thickBot="1" x14ac:dyDescent="0.3">
      <c r="A148" s="26">
        <v>141</v>
      </c>
      <c r="B148" s="46"/>
      <c r="C148" s="47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13">
        <f t="shared" si="7"/>
        <v>0</v>
      </c>
      <c r="Q148" s="38"/>
      <c r="R148" s="38"/>
      <c r="S148" s="38"/>
      <c r="T148" s="8">
        <f t="shared" si="8"/>
        <v>0</v>
      </c>
      <c r="U148" s="7"/>
      <c r="V148" s="27"/>
      <c r="W148" s="11"/>
      <c r="X148" s="1"/>
    </row>
    <row r="149" spans="1:24" ht="15.75" thickBot="1" x14ac:dyDescent="0.3">
      <c r="A149" s="26">
        <v>142</v>
      </c>
      <c r="B149" s="46"/>
      <c r="C149" s="47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13">
        <f t="shared" si="7"/>
        <v>0</v>
      </c>
      <c r="Q149" s="38"/>
      <c r="R149" s="38"/>
      <c r="S149" s="38"/>
      <c r="T149" s="8">
        <f t="shared" si="8"/>
        <v>0</v>
      </c>
      <c r="U149" s="7"/>
      <c r="V149" s="27"/>
      <c r="W149" s="11"/>
      <c r="X149" s="1"/>
    </row>
    <row r="150" spans="1:24" ht="15.75" thickBot="1" x14ac:dyDescent="0.3">
      <c r="A150" s="26">
        <v>143</v>
      </c>
      <c r="B150" s="46"/>
      <c r="C150" s="47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13">
        <f t="shared" si="7"/>
        <v>0</v>
      </c>
      <c r="Q150" s="38"/>
      <c r="R150" s="38"/>
      <c r="S150" s="38"/>
      <c r="T150" s="8">
        <f t="shared" si="8"/>
        <v>0</v>
      </c>
      <c r="U150" s="7"/>
      <c r="V150" s="27"/>
      <c r="W150" s="11"/>
      <c r="X150" s="1"/>
    </row>
    <row r="151" spans="1:24" ht="15.75" thickBot="1" x14ac:dyDescent="0.3">
      <c r="A151" s="26">
        <v>144</v>
      </c>
      <c r="B151" s="46"/>
      <c r="C151" s="47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13">
        <f t="shared" si="7"/>
        <v>0</v>
      </c>
      <c r="Q151" s="38"/>
      <c r="R151" s="38"/>
      <c r="S151" s="38"/>
      <c r="T151" s="8">
        <f t="shared" si="8"/>
        <v>0</v>
      </c>
      <c r="U151" s="7"/>
      <c r="V151" s="27"/>
      <c r="W151" s="11"/>
      <c r="X151" s="1"/>
    </row>
    <row r="152" spans="1:24" ht="15.75" thickBot="1" x14ac:dyDescent="0.3">
      <c r="A152" s="26">
        <v>145</v>
      </c>
      <c r="B152" s="46"/>
      <c r="C152" s="47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13">
        <f t="shared" si="7"/>
        <v>0</v>
      </c>
      <c r="Q152" s="38"/>
      <c r="R152" s="38"/>
      <c r="S152" s="38"/>
      <c r="T152" s="8">
        <f t="shared" si="8"/>
        <v>0</v>
      </c>
      <c r="U152" s="7"/>
      <c r="V152" s="27"/>
      <c r="W152" s="11"/>
      <c r="X152" s="1"/>
    </row>
    <row r="153" spans="1:24" ht="15.75" thickBot="1" x14ac:dyDescent="0.3">
      <c r="A153" s="26">
        <v>146</v>
      </c>
      <c r="B153" s="46"/>
      <c r="C153" s="47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13">
        <f t="shared" si="7"/>
        <v>0</v>
      </c>
      <c r="Q153" s="38"/>
      <c r="R153" s="38"/>
      <c r="S153" s="38"/>
      <c r="T153" s="8">
        <f t="shared" si="8"/>
        <v>0</v>
      </c>
      <c r="U153" s="7"/>
      <c r="V153" s="27"/>
      <c r="W153" s="11"/>
      <c r="X153" s="1"/>
    </row>
    <row r="154" spans="1:24" ht="15.75" thickBot="1" x14ac:dyDescent="0.3">
      <c r="A154" s="26">
        <v>147</v>
      </c>
      <c r="B154" s="46"/>
      <c r="C154" s="47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13">
        <f t="shared" si="7"/>
        <v>0</v>
      </c>
      <c r="Q154" s="38"/>
      <c r="R154" s="38"/>
      <c r="S154" s="38"/>
      <c r="T154" s="8">
        <f t="shared" si="8"/>
        <v>0</v>
      </c>
      <c r="U154" s="7"/>
      <c r="V154" s="27"/>
      <c r="W154" s="11"/>
      <c r="X154" s="1"/>
    </row>
    <row r="155" spans="1:24" ht="15.75" thickBot="1" x14ac:dyDescent="0.3">
      <c r="A155" s="26">
        <v>148</v>
      </c>
      <c r="B155" s="46"/>
      <c r="C155" s="47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13">
        <f t="shared" si="7"/>
        <v>0</v>
      </c>
      <c r="Q155" s="38"/>
      <c r="R155" s="38"/>
      <c r="S155" s="38"/>
      <c r="T155" s="8">
        <f t="shared" si="8"/>
        <v>0</v>
      </c>
      <c r="U155" s="7"/>
      <c r="V155" s="27"/>
      <c r="W155" s="11"/>
      <c r="X155" s="1"/>
    </row>
    <row r="156" spans="1:24" ht="15.75" thickBot="1" x14ac:dyDescent="0.3">
      <c r="A156" s="26">
        <v>149</v>
      </c>
      <c r="B156" s="46"/>
      <c r="C156" s="47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13">
        <f t="shared" si="7"/>
        <v>0</v>
      </c>
      <c r="Q156" s="38"/>
      <c r="R156" s="38"/>
      <c r="S156" s="38"/>
      <c r="T156" s="8">
        <f t="shared" si="8"/>
        <v>0</v>
      </c>
      <c r="U156" s="7"/>
      <c r="V156" s="27"/>
      <c r="W156" s="11"/>
      <c r="X156" s="1"/>
    </row>
    <row r="157" spans="1:24" ht="15.75" thickBot="1" x14ac:dyDescent="0.3">
      <c r="A157" s="26">
        <v>150</v>
      </c>
      <c r="B157" s="46"/>
      <c r="C157" s="47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13">
        <f t="shared" si="7"/>
        <v>0</v>
      </c>
      <c r="Q157" s="38"/>
      <c r="R157" s="38"/>
      <c r="S157" s="38"/>
      <c r="T157" s="8">
        <f t="shared" si="8"/>
        <v>0</v>
      </c>
      <c r="U157" s="7"/>
      <c r="V157" s="27"/>
      <c r="W157" s="11"/>
      <c r="X157" s="1"/>
    </row>
    <row r="158" spans="1:24" ht="15.75" thickBot="1" x14ac:dyDescent="0.3">
      <c r="A158" s="26">
        <v>151</v>
      </c>
      <c r="B158" s="46"/>
      <c r="C158" s="47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13">
        <f t="shared" si="7"/>
        <v>0</v>
      </c>
      <c r="Q158" s="38"/>
      <c r="R158" s="38"/>
      <c r="S158" s="38"/>
      <c r="T158" s="8">
        <f t="shared" si="8"/>
        <v>0</v>
      </c>
      <c r="U158" s="7"/>
      <c r="V158" s="27"/>
      <c r="W158" s="11"/>
      <c r="X158" s="1"/>
    </row>
    <row r="159" spans="1:24" ht="15.75" thickBot="1" x14ac:dyDescent="0.3">
      <c r="A159" s="26">
        <v>152</v>
      </c>
      <c r="B159" s="46"/>
      <c r="C159" s="47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13">
        <f t="shared" si="7"/>
        <v>0</v>
      </c>
      <c r="Q159" s="38"/>
      <c r="R159" s="38"/>
      <c r="S159" s="38"/>
      <c r="T159" s="8">
        <f t="shared" si="8"/>
        <v>0</v>
      </c>
      <c r="U159" s="7"/>
      <c r="V159" s="27"/>
      <c r="W159" s="11"/>
      <c r="X159" s="1"/>
    </row>
    <row r="160" spans="1:24" ht="15.75" thickBot="1" x14ac:dyDescent="0.3">
      <c r="A160" s="26">
        <v>153</v>
      </c>
      <c r="B160" s="46"/>
      <c r="C160" s="47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13">
        <f t="shared" ref="P160:P191" si="9">SUM(D160:O160)</f>
        <v>0</v>
      </c>
      <c r="Q160" s="38"/>
      <c r="R160" s="38"/>
      <c r="S160" s="38"/>
      <c r="T160" s="8">
        <f t="shared" si="8"/>
        <v>0</v>
      </c>
      <c r="U160" s="7"/>
      <c r="V160" s="27"/>
      <c r="W160" s="11"/>
      <c r="X160" s="1"/>
    </row>
    <row r="161" spans="1:24" ht="15.75" thickBot="1" x14ac:dyDescent="0.3">
      <c r="A161" s="26">
        <v>154</v>
      </c>
      <c r="B161" s="46"/>
      <c r="C161" s="47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13">
        <f t="shared" si="9"/>
        <v>0</v>
      </c>
      <c r="Q161" s="38"/>
      <c r="R161" s="38"/>
      <c r="S161" s="38"/>
      <c r="T161" s="8">
        <f t="shared" si="8"/>
        <v>0</v>
      </c>
      <c r="U161" s="7"/>
      <c r="V161" s="27"/>
      <c r="W161" s="11"/>
      <c r="X161" s="1"/>
    </row>
    <row r="162" spans="1:24" ht="15.75" thickBot="1" x14ac:dyDescent="0.3">
      <c r="A162" s="26">
        <v>155</v>
      </c>
      <c r="B162" s="46"/>
      <c r="C162" s="47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13">
        <f t="shared" si="9"/>
        <v>0</v>
      </c>
      <c r="Q162" s="38"/>
      <c r="R162" s="38"/>
      <c r="S162" s="38"/>
      <c r="T162" s="8">
        <f t="shared" si="8"/>
        <v>0</v>
      </c>
      <c r="U162" s="7"/>
      <c r="V162" s="27"/>
      <c r="W162" s="11"/>
      <c r="X162" s="1"/>
    </row>
    <row r="163" spans="1:24" ht="15.75" thickBot="1" x14ac:dyDescent="0.3">
      <c r="A163" s="26">
        <v>156</v>
      </c>
      <c r="B163" s="46"/>
      <c r="C163" s="47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13">
        <f t="shared" si="9"/>
        <v>0</v>
      </c>
      <c r="Q163" s="38"/>
      <c r="R163" s="38"/>
      <c r="S163" s="38"/>
      <c r="T163" s="8">
        <f t="shared" si="8"/>
        <v>0</v>
      </c>
      <c r="U163" s="7"/>
      <c r="V163" s="27"/>
      <c r="W163" s="11"/>
      <c r="X163" s="1"/>
    </row>
    <row r="164" spans="1:24" ht="15.75" thickBot="1" x14ac:dyDescent="0.3">
      <c r="A164" s="26">
        <v>157</v>
      </c>
      <c r="B164" s="46"/>
      <c r="C164" s="47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13">
        <f t="shared" si="9"/>
        <v>0</v>
      </c>
      <c r="Q164" s="38"/>
      <c r="R164" s="38"/>
      <c r="S164" s="38"/>
      <c r="T164" s="8">
        <f t="shared" si="8"/>
        <v>0</v>
      </c>
      <c r="U164" s="7"/>
      <c r="V164" s="27"/>
      <c r="W164" s="11"/>
      <c r="X164" s="1"/>
    </row>
    <row r="165" spans="1:24" ht="15.75" thickBot="1" x14ac:dyDescent="0.3">
      <c r="A165" s="26">
        <v>158</v>
      </c>
      <c r="B165" s="46"/>
      <c r="C165" s="47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13">
        <f t="shared" si="9"/>
        <v>0</v>
      </c>
      <c r="Q165" s="38"/>
      <c r="R165" s="38"/>
      <c r="S165" s="38"/>
      <c r="T165" s="8">
        <f t="shared" si="8"/>
        <v>0</v>
      </c>
      <c r="U165" s="7"/>
      <c r="V165" s="27"/>
      <c r="W165" s="11"/>
      <c r="X165" s="1"/>
    </row>
    <row r="166" spans="1:24" ht="15.75" thickBot="1" x14ac:dyDescent="0.3">
      <c r="A166" s="26">
        <v>159</v>
      </c>
      <c r="B166" s="46"/>
      <c r="C166" s="47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13">
        <f t="shared" si="9"/>
        <v>0</v>
      </c>
      <c r="Q166" s="38"/>
      <c r="R166" s="38"/>
      <c r="S166" s="38"/>
      <c r="T166" s="8">
        <f t="shared" si="8"/>
        <v>0</v>
      </c>
      <c r="U166" s="7"/>
      <c r="V166" s="27"/>
      <c r="W166" s="11"/>
      <c r="X166" s="1"/>
    </row>
    <row r="167" spans="1:24" ht="15.75" thickBot="1" x14ac:dyDescent="0.3">
      <c r="A167" s="26">
        <v>160</v>
      </c>
      <c r="B167" s="46"/>
      <c r="C167" s="47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13">
        <f t="shared" si="9"/>
        <v>0</v>
      </c>
      <c r="Q167" s="38"/>
      <c r="R167" s="38"/>
      <c r="S167" s="38"/>
      <c r="T167" s="8">
        <f t="shared" si="8"/>
        <v>0</v>
      </c>
      <c r="U167" s="7"/>
      <c r="V167" s="27"/>
      <c r="W167" s="11"/>
      <c r="X167" s="1"/>
    </row>
    <row r="168" spans="1:24" ht="15.75" thickBot="1" x14ac:dyDescent="0.3">
      <c r="A168" s="26">
        <v>161</v>
      </c>
      <c r="B168" s="46"/>
      <c r="C168" s="47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13">
        <f t="shared" si="9"/>
        <v>0</v>
      </c>
      <c r="Q168" s="38"/>
      <c r="R168" s="38"/>
      <c r="S168" s="38"/>
      <c r="T168" s="8">
        <f t="shared" si="8"/>
        <v>0</v>
      </c>
      <c r="U168" s="7"/>
      <c r="V168" s="27"/>
      <c r="W168" s="11"/>
      <c r="X168" s="1"/>
    </row>
    <row r="169" spans="1:24" ht="15.75" thickBot="1" x14ac:dyDescent="0.3">
      <c r="A169" s="26">
        <v>162</v>
      </c>
      <c r="B169" s="46"/>
      <c r="C169" s="47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13">
        <f t="shared" si="9"/>
        <v>0</v>
      </c>
      <c r="Q169" s="38"/>
      <c r="R169" s="38"/>
      <c r="S169" s="38"/>
      <c r="T169" s="8">
        <f t="shared" si="8"/>
        <v>0</v>
      </c>
      <c r="U169" s="7"/>
      <c r="V169" s="27"/>
      <c r="W169" s="11"/>
      <c r="X169" s="1"/>
    </row>
    <row r="170" spans="1:24" ht="15.75" thickBot="1" x14ac:dyDescent="0.3">
      <c r="A170" s="26">
        <v>163</v>
      </c>
      <c r="B170" s="46"/>
      <c r="C170" s="47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13">
        <f t="shared" si="9"/>
        <v>0</v>
      </c>
      <c r="Q170" s="38"/>
      <c r="R170" s="38"/>
      <c r="S170" s="38"/>
      <c r="T170" s="8">
        <f t="shared" si="8"/>
        <v>0</v>
      </c>
      <c r="U170" s="7"/>
      <c r="V170" s="27"/>
      <c r="W170" s="11"/>
      <c r="X170" s="1"/>
    </row>
    <row r="171" spans="1:24" ht="15.75" thickBot="1" x14ac:dyDescent="0.3">
      <c r="A171" s="26">
        <v>164</v>
      </c>
      <c r="B171" s="46"/>
      <c r="C171" s="47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13">
        <f t="shared" si="9"/>
        <v>0</v>
      </c>
      <c r="Q171" s="38"/>
      <c r="R171" s="38"/>
      <c r="S171" s="38"/>
      <c r="T171" s="8">
        <f t="shared" si="8"/>
        <v>0</v>
      </c>
      <c r="U171" s="7"/>
      <c r="V171" s="27"/>
      <c r="W171" s="11"/>
      <c r="X171" s="1"/>
    </row>
    <row r="172" spans="1:24" ht="15.75" thickBot="1" x14ac:dyDescent="0.3">
      <c r="A172" s="26">
        <v>165</v>
      </c>
      <c r="B172" s="46"/>
      <c r="C172" s="47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13">
        <f t="shared" si="9"/>
        <v>0</v>
      </c>
      <c r="Q172" s="38"/>
      <c r="R172" s="38"/>
      <c r="S172" s="38"/>
      <c r="T172" s="8">
        <f t="shared" si="8"/>
        <v>0</v>
      </c>
      <c r="U172" s="7"/>
      <c r="V172" s="27"/>
      <c r="W172" s="11"/>
      <c r="X172" s="1"/>
    </row>
    <row r="173" spans="1:24" ht="15.75" thickBot="1" x14ac:dyDescent="0.3">
      <c r="A173" s="26">
        <v>166</v>
      </c>
      <c r="B173" s="46"/>
      <c r="C173" s="47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13">
        <f t="shared" si="9"/>
        <v>0</v>
      </c>
      <c r="Q173" s="38"/>
      <c r="R173" s="38"/>
      <c r="S173" s="38"/>
      <c r="T173" s="8">
        <f t="shared" si="8"/>
        <v>0</v>
      </c>
      <c r="U173" s="7"/>
      <c r="V173" s="27"/>
      <c r="W173" s="11"/>
      <c r="X173" s="1"/>
    </row>
    <row r="174" spans="1:24" ht="15.75" thickBot="1" x14ac:dyDescent="0.3">
      <c r="A174" s="26">
        <v>167</v>
      </c>
      <c r="B174" s="46"/>
      <c r="C174" s="47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13">
        <f t="shared" si="9"/>
        <v>0</v>
      </c>
      <c r="Q174" s="38"/>
      <c r="R174" s="38"/>
      <c r="S174" s="38"/>
      <c r="T174" s="8">
        <f t="shared" si="8"/>
        <v>0</v>
      </c>
      <c r="U174" s="7"/>
      <c r="V174" s="27"/>
      <c r="W174" s="11"/>
      <c r="X174" s="1"/>
    </row>
    <row r="175" spans="1:24" ht="15.75" thickBot="1" x14ac:dyDescent="0.3">
      <c r="A175" s="26">
        <v>168</v>
      </c>
      <c r="B175" s="46"/>
      <c r="C175" s="47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13">
        <f t="shared" si="9"/>
        <v>0</v>
      </c>
      <c r="Q175" s="38"/>
      <c r="R175" s="38"/>
      <c r="S175" s="38"/>
      <c r="T175" s="8">
        <f t="shared" si="8"/>
        <v>0</v>
      </c>
      <c r="U175" s="7"/>
      <c r="V175" s="27"/>
      <c r="W175" s="11"/>
      <c r="X175" s="1"/>
    </row>
    <row r="176" spans="1:24" ht="15.75" thickBot="1" x14ac:dyDescent="0.3">
      <c r="A176" s="26">
        <v>169</v>
      </c>
      <c r="B176" s="46"/>
      <c r="C176" s="47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13">
        <f t="shared" si="9"/>
        <v>0</v>
      </c>
      <c r="Q176" s="38"/>
      <c r="R176" s="38"/>
      <c r="S176" s="38"/>
      <c r="T176" s="8">
        <f t="shared" si="8"/>
        <v>0</v>
      </c>
      <c r="U176" s="7"/>
      <c r="V176" s="27"/>
      <c r="W176" s="11"/>
      <c r="X176" s="1"/>
    </row>
    <row r="177" spans="1:24" ht="15.75" thickBot="1" x14ac:dyDescent="0.3">
      <c r="A177" s="26">
        <v>170</v>
      </c>
      <c r="B177" s="46"/>
      <c r="C177" s="47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13">
        <f t="shared" si="9"/>
        <v>0</v>
      </c>
      <c r="Q177" s="38"/>
      <c r="R177" s="38"/>
      <c r="S177" s="38"/>
      <c r="T177" s="8">
        <f t="shared" si="8"/>
        <v>0</v>
      </c>
      <c r="U177" s="7"/>
      <c r="V177" s="27"/>
      <c r="W177" s="11"/>
      <c r="X177" s="1"/>
    </row>
    <row r="178" spans="1:24" ht="15.75" thickBot="1" x14ac:dyDescent="0.3">
      <c r="A178" s="26">
        <v>171</v>
      </c>
      <c r="B178" s="46"/>
      <c r="C178" s="47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13">
        <f t="shared" si="9"/>
        <v>0</v>
      </c>
      <c r="Q178" s="38"/>
      <c r="R178" s="38"/>
      <c r="S178" s="38"/>
      <c r="T178" s="8">
        <f t="shared" si="8"/>
        <v>0</v>
      </c>
      <c r="U178" s="7"/>
      <c r="V178" s="27"/>
      <c r="W178" s="11"/>
      <c r="X178" s="1"/>
    </row>
    <row r="179" spans="1:24" ht="15.75" thickBot="1" x14ac:dyDescent="0.3">
      <c r="A179" s="26">
        <v>172</v>
      </c>
      <c r="B179" s="46"/>
      <c r="C179" s="47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13">
        <f t="shared" si="9"/>
        <v>0</v>
      </c>
      <c r="Q179" s="38"/>
      <c r="R179" s="38"/>
      <c r="S179" s="38"/>
      <c r="T179" s="8">
        <f t="shared" si="8"/>
        <v>0</v>
      </c>
      <c r="U179" s="7"/>
      <c r="V179" s="27"/>
      <c r="W179" s="11"/>
      <c r="X179" s="1"/>
    </row>
    <row r="180" spans="1:24" ht="15.75" thickBot="1" x14ac:dyDescent="0.3">
      <c r="A180" s="26">
        <v>173</v>
      </c>
      <c r="B180" s="46"/>
      <c r="C180" s="47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13">
        <f t="shared" si="9"/>
        <v>0</v>
      </c>
      <c r="Q180" s="38"/>
      <c r="R180" s="38"/>
      <c r="S180" s="38"/>
      <c r="T180" s="8">
        <f t="shared" si="8"/>
        <v>0</v>
      </c>
      <c r="U180" s="7"/>
      <c r="V180" s="27"/>
      <c r="W180" s="11"/>
      <c r="X180" s="1"/>
    </row>
    <row r="181" spans="1:24" ht="15.75" thickBot="1" x14ac:dyDescent="0.3">
      <c r="A181" s="26">
        <v>174</v>
      </c>
      <c r="B181" s="46"/>
      <c r="C181" s="47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13">
        <f t="shared" si="9"/>
        <v>0</v>
      </c>
      <c r="Q181" s="38"/>
      <c r="R181" s="38"/>
      <c r="S181" s="38"/>
      <c r="T181" s="8">
        <f t="shared" si="8"/>
        <v>0</v>
      </c>
      <c r="U181" s="7"/>
      <c r="V181" s="27"/>
      <c r="W181" s="11"/>
      <c r="X181" s="1"/>
    </row>
    <row r="182" spans="1:24" ht="15.75" thickBot="1" x14ac:dyDescent="0.3">
      <c r="A182" s="26">
        <v>175</v>
      </c>
      <c r="B182" s="46"/>
      <c r="C182" s="47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13">
        <f t="shared" si="9"/>
        <v>0</v>
      </c>
      <c r="Q182" s="38"/>
      <c r="R182" s="38"/>
      <c r="S182" s="38"/>
      <c r="T182" s="8">
        <f t="shared" si="8"/>
        <v>0</v>
      </c>
      <c r="U182" s="7"/>
      <c r="V182" s="27"/>
      <c r="W182" s="11"/>
      <c r="X182" s="1"/>
    </row>
    <row r="183" spans="1:24" ht="15.75" thickBot="1" x14ac:dyDescent="0.3">
      <c r="A183" s="26">
        <v>176</v>
      </c>
      <c r="B183" s="46"/>
      <c r="C183" s="47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13">
        <f t="shared" si="9"/>
        <v>0</v>
      </c>
      <c r="Q183" s="38"/>
      <c r="R183" s="38"/>
      <c r="S183" s="38"/>
      <c r="T183" s="8">
        <f t="shared" si="8"/>
        <v>0</v>
      </c>
      <c r="U183" s="7"/>
      <c r="V183" s="27"/>
      <c r="W183" s="11"/>
      <c r="X183" s="1"/>
    </row>
    <row r="184" spans="1:24" ht="15.75" thickBot="1" x14ac:dyDescent="0.3">
      <c r="A184" s="26">
        <v>177</v>
      </c>
      <c r="B184" s="46"/>
      <c r="C184" s="47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13">
        <f t="shared" si="9"/>
        <v>0</v>
      </c>
      <c r="Q184" s="38"/>
      <c r="R184" s="38"/>
      <c r="S184" s="38"/>
      <c r="T184" s="8">
        <f t="shared" si="8"/>
        <v>0</v>
      </c>
      <c r="U184" s="7"/>
      <c r="V184" s="27"/>
      <c r="W184" s="11"/>
      <c r="X184" s="1"/>
    </row>
    <row r="185" spans="1:24" ht="15.75" thickBot="1" x14ac:dyDescent="0.3">
      <c r="A185" s="26">
        <v>178</v>
      </c>
      <c r="B185" s="46"/>
      <c r="C185" s="47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13">
        <f t="shared" si="9"/>
        <v>0</v>
      </c>
      <c r="Q185" s="38"/>
      <c r="R185" s="38"/>
      <c r="S185" s="38"/>
      <c r="T185" s="8">
        <f t="shared" si="8"/>
        <v>0</v>
      </c>
      <c r="U185" s="7"/>
      <c r="V185" s="27"/>
      <c r="W185" s="11"/>
      <c r="X185" s="1"/>
    </row>
    <row r="186" spans="1:24" ht="15.75" thickBot="1" x14ac:dyDescent="0.3">
      <c r="A186" s="26">
        <v>179</v>
      </c>
      <c r="B186" s="46"/>
      <c r="C186" s="47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13">
        <f t="shared" si="9"/>
        <v>0</v>
      </c>
      <c r="Q186" s="38"/>
      <c r="R186" s="38"/>
      <c r="S186" s="38"/>
      <c r="T186" s="8">
        <f t="shared" si="8"/>
        <v>0</v>
      </c>
      <c r="U186" s="7"/>
      <c r="V186" s="27"/>
      <c r="W186" s="11"/>
      <c r="X186" s="1"/>
    </row>
    <row r="187" spans="1:24" ht="15.75" thickBot="1" x14ac:dyDescent="0.3">
      <c r="A187" s="26">
        <v>180</v>
      </c>
      <c r="B187" s="46"/>
      <c r="C187" s="47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13">
        <f t="shared" si="9"/>
        <v>0</v>
      </c>
      <c r="Q187" s="38"/>
      <c r="R187" s="38"/>
      <c r="S187" s="38"/>
      <c r="T187" s="8">
        <f t="shared" si="8"/>
        <v>0</v>
      </c>
      <c r="U187" s="7"/>
      <c r="V187" s="27"/>
      <c r="W187" s="11"/>
      <c r="X187" s="1"/>
    </row>
    <row r="188" spans="1:24" ht="15.75" thickBot="1" x14ac:dyDescent="0.3">
      <c r="A188" s="26">
        <v>181</v>
      </c>
      <c r="B188" s="46"/>
      <c r="C188" s="47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13">
        <f t="shared" si="9"/>
        <v>0</v>
      </c>
      <c r="Q188" s="38"/>
      <c r="R188" s="38"/>
      <c r="S188" s="38"/>
      <c r="T188" s="8">
        <f t="shared" si="8"/>
        <v>0</v>
      </c>
      <c r="U188" s="7"/>
      <c r="V188" s="27"/>
      <c r="W188" s="11"/>
      <c r="X188" s="1"/>
    </row>
    <row r="189" spans="1:24" ht="15.75" thickBot="1" x14ac:dyDescent="0.3">
      <c r="A189" s="26">
        <v>182</v>
      </c>
      <c r="B189" s="46"/>
      <c r="C189" s="47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13">
        <f t="shared" si="9"/>
        <v>0</v>
      </c>
      <c r="Q189" s="38"/>
      <c r="R189" s="38"/>
      <c r="S189" s="38"/>
      <c r="T189" s="8">
        <f t="shared" si="8"/>
        <v>0</v>
      </c>
      <c r="U189" s="7"/>
      <c r="V189" s="27"/>
      <c r="W189" s="11"/>
      <c r="X189" s="1"/>
    </row>
    <row r="190" spans="1:24" ht="15.75" thickBot="1" x14ac:dyDescent="0.3">
      <c r="A190" s="26">
        <v>183</v>
      </c>
      <c r="B190" s="46"/>
      <c r="C190" s="47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13">
        <f t="shared" si="9"/>
        <v>0</v>
      </c>
      <c r="Q190" s="38"/>
      <c r="R190" s="38"/>
      <c r="S190" s="38"/>
      <c r="T190" s="8">
        <f t="shared" si="8"/>
        <v>0</v>
      </c>
      <c r="U190" s="7"/>
      <c r="V190" s="27"/>
      <c r="W190" s="11"/>
      <c r="X190" s="1"/>
    </row>
    <row r="191" spans="1:24" ht="15.75" thickBot="1" x14ac:dyDescent="0.3">
      <c r="A191" s="26">
        <v>184</v>
      </c>
      <c r="B191" s="46"/>
      <c r="C191" s="47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13">
        <f t="shared" si="9"/>
        <v>0</v>
      </c>
      <c r="Q191" s="38"/>
      <c r="R191" s="38"/>
      <c r="S191" s="38"/>
      <c r="T191" s="8">
        <f t="shared" si="8"/>
        <v>0</v>
      </c>
      <c r="U191" s="7"/>
      <c r="V191" s="27"/>
      <c r="W191" s="11"/>
      <c r="X191" s="1"/>
    </row>
    <row r="192" spans="1:24" ht="15.75" thickBot="1" x14ac:dyDescent="0.3">
      <c r="A192" s="26">
        <v>185</v>
      </c>
      <c r="B192" s="46"/>
      <c r="C192" s="47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13">
        <f t="shared" ref="P192:P208" si="10">SUM(D192:O192)</f>
        <v>0</v>
      </c>
      <c r="Q192" s="38"/>
      <c r="R192" s="38"/>
      <c r="S192" s="38"/>
      <c r="T192" s="8">
        <f t="shared" si="8"/>
        <v>0</v>
      </c>
      <c r="U192" s="7"/>
      <c r="V192" s="27"/>
      <c r="W192" s="11"/>
      <c r="X192" s="1"/>
    </row>
    <row r="193" spans="1:24" ht="15.75" thickBot="1" x14ac:dyDescent="0.3">
      <c r="A193" s="26">
        <v>186</v>
      </c>
      <c r="B193" s="46"/>
      <c r="C193" s="47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13">
        <f t="shared" si="10"/>
        <v>0</v>
      </c>
      <c r="Q193" s="38"/>
      <c r="R193" s="38"/>
      <c r="S193" s="38"/>
      <c r="T193" s="8">
        <f t="shared" si="8"/>
        <v>0</v>
      </c>
      <c r="U193" s="7"/>
      <c r="V193" s="27"/>
      <c r="W193" s="11"/>
      <c r="X193" s="1"/>
    </row>
    <row r="194" spans="1:24" ht="15.75" thickBot="1" x14ac:dyDescent="0.3">
      <c r="A194" s="26">
        <v>187</v>
      </c>
      <c r="B194" s="46"/>
      <c r="C194" s="47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13">
        <f t="shared" si="10"/>
        <v>0</v>
      </c>
      <c r="Q194" s="38"/>
      <c r="R194" s="38"/>
      <c r="S194" s="38"/>
      <c r="T194" s="8">
        <f t="shared" si="8"/>
        <v>0</v>
      </c>
      <c r="U194" s="7"/>
      <c r="V194" s="27"/>
      <c r="W194" s="11"/>
      <c r="X194" s="1"/>
    </row>
    <row r="195" spans="1:24" ht="15.75" thickBot="1" x14ac:dyDescent="0.3">
      <c r="A195" s="26">
        <v>188</v>
      </c>
      <c r="B195" s="46"/>
      <c r="C195" s="47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13">
        <f t="shared" si="10"/>
        <v>0</v>
      </c>
      <c r="Q195" s="38"/>
      <c r="R195" s="38"/>
      <c r="S195" s="38"/>
      <c r="T195" s="8">
        <f t="shared" si="8"/>
        <v>0</v>
      </c>
      <c r="U195" s="7"/>
      <c r="V195" s="27"/>
      <c r="W195" s="11"/>
      <c r="X195" s="1"/>
    </row>
    <row r="196" spans="1:24" ht="15.75" thickBot="1" x14ac:dyDescent="0.3">
      <c r="A196" s="26">
        <v>189</v>
      </c>
      <c r="B196" s="46"/>
      <c r="C196" s="47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13">
        <f t="shared" si="10"/>
        <v>0</v>
      </c>
      <c r="Q196" s="38"/>
      <c r="R196" s="38"/>
      <c r="S196" s="38"/>
      <c r="T196" s="8">
        <f t="shared" si="8"/>
        <v>0</v>
      </c>
      <c r="U196" s="7"/>
      <c r="V196" s="27"/>
      <c r="W196" s="11"/>
      <c r="X196" s="1"/>
    </row>
    <row r="197" spans="1:24" ht="15.75" thickBot="1" x14ac:dyDescent="0.3">
      <c r="A197" s="26">
        <v>190</v>
      </c>
      <c r="B197" s="46"/>
      <c r="C197" s="47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13">
        <f t="shared" si="10"/>
        <v>0</v>
      </c>
      <c r="Q197" s="38"/>
      <c r="R197" s="38"/>
      <c r="S197" s="38"/>
      <c r="T197" s="8">
        <f t="shared" si="8"/>
        <v>0</v>
      </c>
      <c r="U197" s="7"/>
      <c r="V197" s="27"/>
      <c r="W197" s="11"/>
      <c r="X197" s="1"/>
    </row>
    <row r="198" spans="1:24" ht="15.75" thickBot="1" x14ac:dyDescent="0.3">
      <c r="A198" s="26">
        <v>191</v>
      </c>
      <c r="B198" s="46"/>
      <c r="C198" s="47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13">
        <f t="shared" si="10"/>
        <v>0</v>
      </c>
      <c r="Q198" s="38"/>
      <c r="R198" s="38"/>
      <c r="S198" s="38"/>
      <c r="T198" s="8">
        <f t="shared" si="8"/>
        <v>0</v>
      </c>
      <c r="U198" s="7"/>
      <c r="V198" s="27"/>
      <c r="W198" s="11"/>
      <c r="X198" s="1"/>
    </row>
    <row r="199" spans="1:24" ht="15.75" thickBot="1" x14ac:dyDescent="0.3">
      <c r="A199" s="26">
        <v>192</v>
      </c>
      <c r="B199" s="46"/>
      <c r="C199" s="47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13">
        <f t="shared" si="10"/>
        <v>0</v>
      </c>
      <c r="Q199" s="38"/>
      <c r="R199" s="38"/>
      <c r="S199" s="38"/>
      <c r="T199" s="8">
        <f t="shared" si="8"/>
        <v>0</v>
      </c>
      <c r="U199" s="7"/>
      <c r="V199" s="27"/>
      <c r="W199" s="11"/>
      <c r="X199" s="1"/>
    </row>
    <row r="200" spans="1:24" ht="15.75" thickBot="1" x14ac:dyDescent="0.3">
      <c r="A200" s="26">
        <v>193</v>
      </c>
      <c r="B200" s="46"/>
      <c r="C200" s="47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13">
        <f t="shared" si="10"/>
        <v>0</v>
      </c>
      <c r="Q200" s="38"/>
      <c r="R200" s="38"/>
      <c r="S200" s="38"/>
      <c r="T200" s="8">
        <f t="shared" si="8"/>
        <v>0</v>
      </c>
      <c r="U200" s="7"/>
      <c r="V200" s="27"/>
      <c r="W200" s="11"/>
      <c r="X200" s="1"/>
    </row>
    <row r="201" spans="1:24" ht="15.75" thickBot="1" x14ac:dyDescent="0.3">
      <c r="A201" s="26">
        <v>194</v>
      </c>
      <c r="B201" s="46"/>
      <c r="C201" s="47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13">
        <f t="shared" si="10"/>
        <v>0</v>
      </c>
      <c r="Q201" s="38"/>
      <c r="R201" s="38"/>
      <c r="S201" s="38"/>
      <c r="T201" s="8">
        <f t="shared" ref="T201:T219" si="11">T202+SUM(S201+R201+Q201+P201)</f>
        <v>0</v>
      </c>
      <c r="U201" s="7"/>
      <c r="V201" s="27"/>
      <c r="W201" s="11"/>
      <c r="X201" s="1"/>
    </row>
    <row r="202" spans="1:24" ht="15.75" thickBot="1" x14ac:dyDescent="0.3">
      <c r="A202" s="26">
        <v>195</v>
      </c>
      <c r="B202" s="46"/>
      <c r="C202" s="47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13">
        <f t="shared" si="10"/>
        <v>0</v>
      </c>
      <c r="Q202" s="38"/>
      <c r="R202" s="38"/>
      <c r="S202" s="38"/>
      <c r="T202" s="8">
        <f t="shared" si="11"/>
        <v>0</v>
      </c>
      <c r="U202" s="7"/>
      <c r="V202" s="27"/>
      <c r="W202" s="11"/>
      <c r="X202" s="1"/>
    </row>
    <row r="203" spans="1:24" ht="15.75" thickBot="1" x14ac:dyDescent="0.3">
      <c r="A203" s="26">
        <v>196</v>
      </c>
      <c r="B203" s="46"/>
      <c r="C203" s="47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13">
        <f t="shared" si="10"/>
        <v>0</v>
      </c>
      <c r="Q203" s="38"/>
      <c r="R203" s="38"/>
      <c r="S203" s="38"/>
      <c r="T203" s="8">
        <f t="shared" si="11"/>
        <v>0</v>
      </c>
      <c r="U203" s="7"/>
      <c r="V203" s="27"/>
      <c r="W203" s="11"/>
      <c r="X203" s="1"/>
    </row>
    <row r="204" spans="1:24" ht="15.75" thickBot="1" x14ac:dyDescent="0.3">
      <c r="A204" s="26">
        <v>197</v>
      </c>
      <c r="B204" s="46"/>
      <c r="C204" s="47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13">
        <f t="shared" si="10"/>
        <v>0</v>
      </c>
      <c r="Q204" s="38"/>
      <c r="R204" s="38"/>
      <c r="S204" s="38"/>
      <c r="T204" s="8">
        <f t="shared" si="11"/>
        <v>0</v>
      </c>
      <c r="U204" s="7"/>
      <c r="V204" s="27"/>
      <c r="W204" s="11"/>
      <c r="X204" s="1"/>
    </row>
    <row r="205" spans="1:24" ht="15.75" thickBot="1" x14ac:dyDescent="0.3">
      <c r="A205" s="26">
        <v>198</v>
      </c>
      <c r="B205" s="46"/>
      <c r="C205" s="47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13">
        <f t="shared" si="10"/>
        <v>0</v>
      </c>
      <c r="Q205" s="38"/>
      <c r="R205" s="38"/>
      <c r="S205" s="38"/>
      <c r="T205" s="8">
        <f t="shared" si="11"/>
        <v>0</v>
      </c>
      <c r="U205" s="7"/>
      <c r="V205" s="27"/>
      <c r="W205" s="11"/>
      <c r="X205" s="1"/>
    </row>
    <row r="206" spans="1:24" ht="15.75" thickBot="1" x14ac:dyDescent="0.3">
      <c r="A206" s="26">
        <v>199</v>
      </c>
      <c r="B206" s="46"/>
      <c r="C206" s="47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13">
        <f t="shared" si="10"/>
        <v>0</v>
      </c>
      <c r="Q206" s="38"/>
      <c r="R206" s="38"/>
      <c r="S206" s="38"/>
      <c r="T206" s="8">
        <f t="shared" si="11"/>
        <v>0</v>
      </c>
      <c r="U206" s="7"/>
      <c r="V206" s="27"/>
      <c r="W206" s="11"/>
      <c r="X206" s="1"/>
    </row>
    <row r="207" spans="1:24" ht="15.75" thickBot="1" x14ac:dyDescent="0.3">
      <c r="A207" s="26">
        <v>200</v>
      </c>
      <c r="B207" s="46"/>
      <c r="C207" s="47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13">
        <f t="shared" si="10"/>
        <v>0</v>
      </c>
      <c r="Q207" s="38"/>
      <c r="R207" s="38"/>
      <c r="S207" s="38"/>
      <c r="T207" s="8">
        <f t="shared" si="11"/>
        <v>0</v>
      </c>
      <c r="U207" s="7"/>
      <c r="V207" s="27"/>
      <c r="W207" s="11"/>
      <c r="X207" s="1"/>
    </row>
    <row r="208" spans="1:24" ht="15.75" thickBot="1" x14ac:dyDescent="0.3">
      <c r="A208" s="26">
        <v>201</v>
      </c>
      <c r="B208" s="46"/>
      <c r="C208" s="47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13">
        <f t="shared" si="10"/>
        <v>0</v>
      </c>
      <c r="Q208" s="38"/>
      <c r="R208" s="38"/>
      <c r="S208" s="38"/>
      <c r="T208" s="8">
        <f t="shared" si="11"/>
        <v>0</v>
      </c>
      <c r="U208" s="7"/>
      <c r="V208" s="27"/>
      <c r="W208" s="11"/>
      <c r="X208" s="1"/>
    </row>
    <row r="209" spans="1:24" ht="15.75" thickBot="1" x14ac:dyDescent="0.3">
      <c r="A209" s="26">
        <v>202</v>
      </c>
      <c r="B209" s="46"/>
      <c r="C209" s="47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13">
        <f t="shared" ref="P209:P219" si="12">SUM(D209:O209)</f>
        <v>0</v>
      </c>
      <c r="Q209" s="38"/>
      <c r="R209" s="38"/>
      <c r="S209" s="38"/>
      <c r="T209" s="8">
        <f t="shared" si="11"/>
        <v>0</v>
      </c>
      <c r="U209" s="7"/>
      <c r="V209" s="27"/>
      <c r="W209" s="11"/>
      <c r="X209" s="1"/>
    </row>
    <row r="210" spans="1:24" ht="15.75" thickBot="1" x14ac:dyDescent="0.3">
      <c r="A210" s="26">
        <v>203</v>
      </c>
      <c r="B210" s="46"/>
      <c r="C210" s="47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13">
        <f t="shared" si="12"/>
        <v>0</v>
      </c>
      <c r="Q210" s="38"/>
      <c r="R210" s="38"/>
      <c r="S210" s="38"/>
      <c r="T210" s="8">
        <f t="shared" si="11"/>
        <v>0</v>
      </c>
      <c r="U210" s="7"/>
      <c r="V210" s="27"/>
      <c r="W210" s="11"/>
      <c r="X210" s="1"/>
    </row>
    <row r="211" spans="1:24" ht="15.75" thickBot="1" x14ac:dyDescent="0.3">
      <c r="A211" s="26">
        <v>204</v>
      </c>
      <c r="B211" s="46"/>
      <c r="C211" s="47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13">
        <f t="shared" si="12"/>
        <v>0</v>
      </c>
      <c r="Q211" s="38"/>
      <c r="R211" s="38"/>
      <c r="S211" s="38"/>
      <c r="T211" s="8">
        <f t="shared" si="11"/>
        <v>0</v>
      </c>
      <c r="U211" s="7"/>
      <c r="V211" s="27"/>
      <c r="W211" s="11"/>
    </row>
    <row r="212" spans="1:24" ht="15.75" thickBot="1" x14ac:dyDescent="0.3">
      <c r="A212" s="26">
        <v>205</v>
      </c>
      <c r="B212" s="46"/>
      <c r="C212" s="47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13">
        <f t="shared" si="12"/>
        <v>0</v>
      </c>
      <c r="Q212" s="38"/>
      <c r="R212" s="38"/>
      <c r="S212" s="38"/>
      <c r="T212" s="8">
        <f t="shared" si="11"/>
        <v>0</v>
      </c>
      <c r="U212" s="7"/>
      <c r="V212" s="27"/>
      <c r="W212" s="11"/>
    </row>
    <row r="213" spans="1:24" ht="15.75" thickBot="1" x14ac:dyDescent="0.3">
      <c r="A213" s="26">
        <v>206</v>
      </c>
      <c r="B213" s="46"/>
      <c r="C213" s="47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13">
        <f t="shared" si="12"/>
        <v>0</v>
      </c>
      <c r="Q213" s="38"/>
      <c r="R213" s="38"/>
      <c r="S213" s="38"/>
      <c r="T213" s="8">
        <f t="shared" si="11"/>
        <v>0</v>
      </c>
      <c r="U213" s="7"/>
      <c r="V213" s="27"/>
      <c r="W213" s="11"/>
    </row>
    <row r="214" spans="1:24" ht="15.75" thickBot="1" x14ac:dyDescent="0.3">
      <c r="A214" s="26">
        <v>207</v>
      </c>
      <c r="B214" s="46"/>
      <c r="C214" s="47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13">
        <f t="shared" si="12"/>
        <v>0</v>
      </c>
      <c r="Q214" s="38"/>
      <c r="R214" s="38"/>
      <c r="S214" s="38"/>
      <c r="T214" s="8">
        <f t="shared" si="11"/>
        <v>0</v>
      </c>
      <c r="U214" s="7"/>
      <c r="V214" s="27"/>
      <c r="W214" s="11"/>
    </row>
    <row r="215" spans="1:24" ht="15.75" thickBot="1" x14ac:dyDescent="0.3">
      <c r="A215" s="26">
        <v>208</v>
      </c>
      <c r="B215" s="46"/>
      <c r="C215" s="47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13">
        <f t="shared" si="12"/>
        <v>0</v>
      </c>
      <c r="Q215" s="38"/>
      <c r="R215" s="38"/>
      <c r="S215" s="38"/>
      <c r="T215" s="8">
        <f t="shared" si="11"/>
        <v>0</v>
      </c>
      <c r="U215" s="7"/>
      <c r="V215" s="27"/>
      <c r="W215" s="11"/>
    </row>
    <row r="216" spans="1:24" ht="15.75" thickBot="1" x14ac:dyDescent="0.3">
      <c r="A216" s="26">
        <v>209</v>
      </c>
      <c r="B216" s="46"/>
      <c r="C216" s="47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13">
        <f t="shared" si="12"/>
        <v>0</v>
      </c>
      <c r="Q216" s="38"/>
      <c r="R216" s="38"/>
      <c r="S216" s="38"/>
      <c r="T216" s="8">
        <f t="shared" si="11"/>
        <v>0</v>
      </c>
      <c r="U216" s="7"/>
      <c r="V216" s="27"/>
      <c r="W216" s="11"/>
    </row>
    <row r="217" spans="1:24" ht="15.75" thickBot="1" x14ac:dyDescent="0.3">
      <c r="A217" s="26">
        <v>210</v>
      </c>
      <c r="B217" s="46"/>
      <c r="C217" s="47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13">
        <f t="shared" si="12"/>
        <v>0</v>
      </c>
      <c r="Q217" s="38"/>
      <c r="R217" s="38"/>
      <c r="S217" s="38"/>
      <c r="T217" s="8">
        <f t="shared" si="11"/>
        <v>0</v>
      </c>
      <c r="U217" s="7"/>
      <c r="V217" s="27"/>
      <c r="W217" s="11"/>
    </row>
    <row r="218" spans="1:24" ht="15.75" thickBot="1" x14ac:dyDescent="0.3">
      <c r="A218" s="26">
        <v>211</v>
      </c>
      <c r="B218" s="46"/>
      <c r="C218" s="47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13">
        <f t="shared" si="12"/>
        <v>0</v>
      </c>
      <c r="Q218" s="38"/>
      <c r="R218" s="38"/>
      <c r="S218" s="38"/>
      <c r="T218" s="8">
        <f t="shared" si="11"/>
        <v>0</v>
      </c>
      <c r="U218" s="7"/>
      <c r="V218" s="27"/>
      <c r="W218" s="11"/>
    </row>
    <row r="219" spans="1:24" ht="15.75" thickBot="1" x14ac:dyDescent="0.3">
      <c r="A219" s="26">
        <v>212</v>
      </c>
      <c r="B219" s="46"/>
      <c r="C219" s="47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13">
        <f t="shared" si="12"/>
        <v>0</v>
      </c>
      <c r="Q219" s="38"/>
      <c r="R219" s="38"/>
      <c r="S219" s="38"/>
      <c r="T219" s="8">
        <f t="shared" si="11"/>
        <v>0</v>
      </c>
      <c r="U219" s="7"/>
      <c r="V219" s="27"/>
      <c r="W219" s="11"/>
    </row>
  </sheetData>
  <sheetProtection selectLockedCells="1"/>
  <mergeCells count="8">
    <mergeCell ref="D6:O6"/>
    <mergeCell ref="D5:W5"/>
    <mergeCell ref="A1:W1"/>
    <mergeCell ref="A4:C4"/>
    <mergeCell ref="A5:C5"/>
    <mergeCell ref="D4:W4"/>
    <mergeCell ref="A2:C2"/>
    <mergeCell ref="A3:C3"/>
  </mergeCells>
  <conditionalFormatting sqref="P8:P219">
    <cfRule type="cellIs" dxfId="30" priority="1" operator="greaterThanOrEqual">
      <formula>30</formula>
    </cfRule>
    <cfRule type="cellIs" dxfId="29" priority="11" operator="lessThan">
      <formula>30</formula>
    </cfRule>
  </conditionalFormatting>
  <conditionalFormatting sqref="Y9">
    <cfRule type="cellIs" dxfId="28" priority="10" operator="equal">
      <formula>"""Није положио(ла)"""</formula>
    </cfRule>
  </conditionalFormatting>
  <conditionalFormatting sqref="V9">
    <cfRule type="cellIs" dxfId="27" priority="7" operator="equal">
      <formula>"""Није положио(ла)"""</formula>
    </cfRule>
    <cfRule type="cellIs" dxfId="26" priority="8" operator="equal">
      <formula>"Није положио(ла"</formula>
    </cfRule>
    <cfRule type="cellIs" dxfId="25" priority="9" operator="equal">
      <formula>"""Није положио(ла)"""</formula>
    </cfRule>
  </conditionalFormatting>
  <conditionalFormatting sqref="W8:W219">
    <cfRule type="cellIs" dxfId="24" priority="5" operator="equal">
      <formula>5</formula>
    </cfRule>
    <cfRule type="cellIs" dxfId="23" priority="6" operator="greaterThan">
      <formula>5</formula>
    </cfRule>
  </conditionalFormatting>
  <conditionalFormatting sqref="V8:V219">
    <cfRule type="containsText" dxfId="22" priority="2" operator="containsText" text="Није положио(ла)">
      <formula>NOT(ISERROR(SEARCH("Није положио(ла)",V8)))</formula>
    </cfRule>
    <cfRule type="containsText" dxfId="21" priority="3" operator="containsText" text="&quot;Није положио(ла)&quot;">
      <formula>NOT(ISERROR(SEARCH("""Није положио(ла)""",V8)))</formula>
    </cfRule>
    <cfRule type="cellIs" dxfId="20" priority="4" operator="greaterThan">
      <formula>54.99</formula>
    </cfRule>
  </conditionalFormatting>
  <pageMargins left="0.7" right="0.7" top="0.75" bottom="0.75" header="0.3" footer="0.3"/>
  <pageSetup scale="51" orientation="portrait" horizontalDpi="300" verticalDpi="300" r:id="rId1"/>
  <ignoredErrors>
    <ignoredError sqref="O7:O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220"/>
  <sheetViews>
    <sheetView topLeftCell="A7" workbookViewId="0">
      <selection activeCell="Y28" sqref="Y28"/>
    </sheetView>
  </sheetViews>
  <sheetFormatPr defaultRowHeight="15" x14ac:dyDescent="0.25"/>
  <cols>
    <col min="1" max="1" width="3.5703125" customWidth="1"/>
    <col min="2" max="2" width="9.85546875" style="73" customWidth="1"/>
    <col min="3" max="3" width="18.7109375" style="73" customWidth="1"/>
    <col min="4" max="4" width="5.42578125" customWidth="1"/>
    <col min="5" max="6" width="5.28515625" customWidth="1"/>
    <col min="7" max="7" width="5.5703125" customWidth="1"/>
    <col min="8" max="8" width="5.7109375" customWidth="1"/>
    <col min="9" max="9" width="6.140625" customWidth="1"/>
    <col min="10" max="10" width="5" customWidth="1"/>
    <col min="11" max="11" width="5.5703125" customWidth="1"/>
    <col min="12" max="12" width="5.7109375" customWidth="1"/>
    <col min="13" max="13" width="5.28515625" customWidth="1"/>
    <col min="14" max="14" width="5.140625" customWidth="1"/>
    <col min="15" max="15" width="6.5703125" customWidth="1"/>
    <col min="16" max="16" width="6.85546875" customWidth="1"/>
    <col min="17" max="17" width="7.140625" customWidth="1"/>
    <col min="18" max="19" width="6.5703125" customWidth="1"/>
    <col min="20" max="20" width="9.28515625" customWidth="1"/>
  </cols>
  <sheetData>
    <row r="1" spans="1:220" ht="15.75" customHeight="1" thickBot="1" x14ac:dyDescent="0.3">
      <c r="A1" s="61" t="s">
        <v>10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  <c r="HA1" s="61"/>
      <c r="HB1" s="61"/>
      <c r="HC1" s="61"/>
      <c r="HD1" s="61"/>
      <c r="HE1" s="61"/>
      <c r="HF1" s="61"/>
      <c r="HG1" s="61"/>
      <c r="HH1" s="61"/>
      <c r="HI1" s="61"/>
      <c r="HJ1" s="61"/>
      <c r="HK1" s="61"/>
      <c r="HL1" s="61"/>
    </row>
    <row r="2" spans="1:220" ht="18.75" thickBot="1" x14ac:dyDescent="0.3">
      <c r="A2" s="63" t="s">
        <v>11</v>
      </c>
      <c r="B2" s="63"/>
      <c r="C2" s="64"/>
      <c r="D2" s="51" t="s">
        <v>29</v>
      </c>
      <c r="E2" s="52"/>
      <c r="F2" s="52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9"/>
      <c r="X2" s="63"/>
      <c r="Y2" s="63"/>
      <c r="Z2" s="64"/>
      <c r="AA2" s="51"/>
      <c r="AB2" s="52"/>
      <c r="AC2" s="52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9"/>
      <c r="AU2" s="63"/>
      <c r="AV2" s="63"/>
      <c r="AW2" s="64"/>
      <c r="AX2" s="51"/>
      <c r="AY2" s="52"/>
      <c r="AZ2" s="52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9"/>
      <c r="BR2" s="63"/>
      <c r="BS2" s="63"/>
      <c r="BT2" s="64"/>
      <c r="BU2" s="51"/>
      <c r="BV2" s="52"/>
      <c r="BW2" s="52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9"/>
      <c r="CO2" s="63"/>
      <c r="CP2" s="63"/>
      <c r="CQ2" s="64"/>
      <c r="CR2" s="51"/>
      <c r="CS2" s="52"/>
      <c r="CT2" s="52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9"/>
      <c r="DL2" s="63"/>
      <c r="DM2" s="63"/>
      <c r="DN2" s="64"/>
      <c r="DO2" s="51"/>
      <c r="DP2" s="52"/>
      <c r="DQ2" s="52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9"/>
      <c r="EI2" s="63"/>
      <c r="EJ2" s="63"/>
      <c r="EK2" s="64"/>
      <c r="EL2" s="51"/>
      <c r="EM2" s="52"/>
      <c r="EN2" s="52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9"/>
      <c r="FF2" s="63"/>
      <c r="FG2" s="63"/>
      <c r="FH2" s="64"/>
      <c r="FI2" s="51"/>
      <c r="FJ2" s="52"/>
      <c r="FK2" s="52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9"/>
      <c r="GC2" s="63"/>
      <c r="GD2" s="63"/>
      <c r="GE2" s="64"/>
      <c r="GF2" s="51"/>
      <c r="GG2" s="52"/>
      <c r="GH2" s="52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9"/>
      <c r="GZ2" s="63"/>
      <c r="HA2" s="63"/>
      <c r="HB2" s="64"/>
      <c r="HC2" s="51"/>
      <c r="HD2" s="52"/>
      <c r="HE2" s="52"/>
      <c r="HF2" s="28"/>
      <c r="HG2" s="28"/>
      <c r="HH2" s="28"/>
      <c r="HI2" s="28"/>
      <c r="HJ2" s="28"/>
      <c r="HK2" s="28"/>
      <c r="HL2" s="28"/>
    </row>
    <row r="3" spans="1:220" ht="18.75" thickBot="1" x14ac:dyDescent="0.3">
      <c r="A3" s="63" t="s">
        <v>14</v>
      </c>
      <c r="B3" s="63"/>
      <c r="C3" s="64"/>
      <c r="D3" s="51" t="s">
        <v>30</v>
      </c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9"/>
      <c r="X3" s="63"/>
      <c r="Y3" s="63"/>
      <c r="Z3" s="64"/>
      <c r="AA3" s="51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9"/>
      <c r="AU3" s="63"/>
      <c r="AV3" s="63"/>
      <c r="AW3" s="64"/>
      <c r="AX3" s="51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9"/>
      <c r="BR3" s="63"/>
      <c r="BS3" s="63"/>
      <c r="BT3" s="64"/>
      <c r="BU3" s="51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9"/>
      <c r="CO3" s="63"/>
      <c r="CP3" s="63"/>
      <c r="CQ3" s="64"/>
      <c r="CR3" s="51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9"/>
      <c r="DL3" s="63"/>
      <c r="DM3" s="63"/>
      <c r="DN3" s="64"/>
      <c r="DO3" s="51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9"/>
      <c r="EI3" s="63"/>
      <c r="EJ3" s="63"/>
      <c r="EK3" s="64"/>
      <c r="EL3" s="51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9"/>
      <c r="FF3" s="63"/>
      <c r="FG3" s="63"/>
      <c r="FH3" s="64"/>
      <c r="FI3" s="51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9"/>
      <c r="GC3" s="63"/>
      <c r="GD3" s="63"/>
      <c r="GE3" s="64"/>
      <c r="GF3" s="51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9"/>
      <c r="GZ3" s="63"/>
      <c r="HA3" s="63"/>
      <c r="HB3" s="64"/>
      <c r="HC3" s="51"/>
      <c r="HD3" s="28"/>
      <c r="HE3" s="28"/>
      <c r="HF3" s="28"/>
      <c r="HG3" s="28"/>
      <c r="HH3" s="28"/>
      <c r="HI3" s="28"/>
      <c r="HJ3" s="28"/>
      <c r="HK3" s="28"/>
      <c r="HL3" s="28"/>
    </row>
    <row r="4" spans="1:220" ht="43.5" customHeight="1" thickBot="1" x14ac:dyDescent="0.3">
      <c r="A4" s="62" t="s">
        <v>3</v>
      </c>
      <c r="B4" s="63"/>
      <c r="C4" s="63"/>
      <c r="D4" s="58" t="s">
        <v>20</v>
      </c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60"/>
      <c r="X4" s="62"/>
      <c r="Y4" s="63"/>
      <c r="Z4" s="63"/>
      <c r="AA4" s="58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60"/>
      <c r="AU4" s="62"/>
      <c r="AV4" s="63"/>
      <c r="AW4" s="63"/>
      <c r="AX4" s="58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60"/>
      <c r="BR4" s="62"/>
      <c r="BS4" s="63"/>
      <c r="BT4" s="63"/>
      <c r="BU4" s="58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60"/>
      <c r="CO4" s="62"/>
      <c r="CP4" s="63"/>
      <c r="CQ4" s="63"/>
      <c r="CR4" s="58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60"/>
      <c r="DL4" s="62"/>
      <c r="DM4" s="63"/>
      <c r="DN4" s="63"/>
      <c r="DO4" s="58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60"/>
      <c r="EI4" s="62"/>
      <c r="EJ4" s="63"/>
      <c r="EK4" s="63"/>
      <c r="EL4" s="58"/>
      <c r="EM4" s="59"/>
      <c r="EN4" s="59"/>
      <c r="EO4" s="59"/>
      <c r="EP4" s="59"/>
      <c r="EQ4" s="59"/>
      <c r="ER4" s="59"/>
      <c r="ES4" s="59"/>
      <c r="ET4" s="59"/>
      <c r="EU4" s="59"/>
      <c r="EV4" s="59"/>
      <c r="EW4" s="59"/>
      <c r="EX4" s="59"/>
      <c r="EY4" s="59"/>
      <c r="EZ4" s="59"/>
      <c r="FA4" s="59"/>
      <c r="FB4" s="59"/>
      <c r="FC4" s="59"/>
      <c r="FD4" s="59"/>
      <c r="FE4" s="60"/>
      <c r="FF4" s="62"/>
      <c r="FG4" s="63"/>
      <c r="FH4" s="63"/>
      <c r="FI4" s="58"/>
      <c r="FJ4" s="59"/>
      <c r="FK4" s="59"/>
      <c r="FL4" s="59"/>
      <c r="FM4" s="59"/>
      <c r="FN4" s="59"/>
      <c r="FO4" s="59"/>
      <c r="FP4" s="59"/>
      <c r="FQ4" s="59"/>
      <c r="FR4" s="59"/>
      <c r="FS4" s="59"/>
      <c r="FT4" s="59"/>
      <c r="FU4" s="59"/>
      <c r="FV4" s="59"/>
      <c r="FW4" s="59"/>
      <c r="FX4" s="59"/>
      <c r="FY4" s="59"/>
      <c r="FZ4" s="59"/>
      <c r="GA4" s="59"/>
      <c r="GB4" s="60"/>
      <c r="GC4" s="62"/>
      <c r="GD4" s="63"/>
      <c r="GE4" s="63"/>
      <c r="GF4" s="58"/>
      <c r="GG4" s="59"/>
      <c r="GH4" s="59"/>
      <c r="GI4" s="59"/>
      <c r="GJ4" s="59"/>
      <c r="GK4" s="59"/>
      <c r="GL4" s="59"/>
      <c r="GM4" s="59"/>
      <c r="GN4" s="59"/>
      <c r="GO4" s="59"/>
      <c r="GP4" s="59"/>
      <c r="GQ4" s="59"/>
      <c r="GR4" s="59"/>
      <c r="GS4" s="59"/>
      <c r="GT4" s="59"/>
      <c r="GU4" s="59"/>
      <c r="GV4" s="59"/>
      <c r="GW4" s="59"/>
      <c r="GX4" s="59"/>
      <c r="GY4" s="60"/>
      <c r="GZ4" s="62"/>
      <c r="HA4" s="63"/>
      <c r="HB4" s="63"/>
      <c r="HC4" s="58"/>
      <c r="HD4" s="59"/>
      <c r="HE4" s="59"/>
      <c r="HF4" s="59"/>
      <c r="HG4" s="59"/>
      <c r="HH4" s="59"/>
      <c r="HI4" s="59"/>
      <c r="HJ4" s="59"/>
      <c r="HK4" s="59"/>
      <c r="HL4" s="59"/>
    </row>
    <row r="5" spans="1:220" ht="18.75" thickBot="1" x14ac:dyDescent="0.3">
      <c r="A5" s="62" t="s">
        <v>8</v>
      </c>
      <c r="B5" s="63"/>
      <c r="C5" s="63"/>
      <c r="D5" s="58" t="s">
        <v>31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60"/>
      <c r="X5" s="62"/>
      <c r="Y5" s="63"/>
      <c r="Z5" s="63"/>
      <c r="AA5" s="58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60"/>
      <c r="AU5" s="62"/>
      <c r="AV5" s="63"/>
      <c r="AW5" s="63"/>
      <c r="AX5" s="58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60"/>
      <c r="BR5" s="62"/>
      <c r="BS5" s="63"/>
      <c r="BT5" s="63"/>
      <c r="BU5" s="58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60"/>
      <c r="CO5" s="62"/>
      <c r="CP5" s="63"/>
      <c r="CQ5" s="63"/>
      <c r="CR5" s="58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60"/>
      <c r="DL5" s="62"/>
      <c r="DM5" s="63"/>
      <c r="DN5" s="63"/>
      <c r="DO5" s="58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60"/>
      <c r="EI5" s="62"/>
      <c r="EJ5" s="63"/>
      <c r="EK5" s="63"/>
      <c r="EL5" s="58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A5" s="59"/>
      <c r="FB5" s="59"/>
      <c r="FC5" s="59"/>
      <c r="FD5" s="59"/>
      <c r="FE5" s="60"/>
      <c r="FF5" s="62"/>
      <c r="FG5" s="63"/>
      <c r="FH5" s="63"/>
      <c r="FI5" s="58"/>
      <c r="FJ5" s="59"/>
      <c r="FK5" s="59"/>
      <c r="FL5" s="59"/>
      <c r="FM5" s="59"/>
      <c r="FN5" s="59"/>
      <c r="FO5" s="59"/>
      <c r="FP5" s="59"/>
      <c r="FQ5" s="59"/>
      <c r="FR5" s="59"/>
      <c r="FS5" s="59"/>
      <c r="FT5" s="59"/>
      <c r="FU5" s="59"/>
      <c r="FV5" s="59"/>
      <c r="FW5" s="59"/>
      <c r="FX5" s="59"/>
      <c r="FY5" s="59"/>
      <c r="FZ5" s="59"/>
      <c r="GA5" s="59"/>
      <c r="GB5" s="60"/>
      <c r="GC5" s="62"/>
      <c r="GD5" s="63"/>
      <c r="GE5" s="63"/>
      <c r="GF5" s="58"/>
      <c r="GG5" s="59"/>
      <c r="GH5" s="59"/>
      <c r="GI5" s="59"/>
      <c r="GJ5" s="59"/>
      <c r="GK5" s="59"/>
      <c r="GL5" s="59"/>
      <c r="GM5" s="59"/>
      <c r="GN5" s="59"/>
      <c r="GO5" s="59"/>
      <c r="GP5" s="59"/>
      <c r="GQ5" s="59"/>
      <c r="GR5" s="59"/>
      <c r="GS5" s="59"/>
      <c r="GT5" s="59"/>
      <c r="GU5" s="59"/>
      <c r="GV5" s="59"/>
      <c r="GW5" s="59"/>
      <c r="GX5" s="59"/>
      <c r="GY5" s="60"/>
      <c r="GZ5" s="62"/>
      <c r="HA5" s="63"/>
      <c r="HB5" s="63"/>
      <c r="HC5" s="58"/>
      <c r="HD5" s="59"/>
      <c r="HE5" s="59"/>
      <c r="HF5" s="59"/>
      <c r="HG5" s="59"/>
      <c r="HH5" s="59"/>
      <c r="HI5" s="59"/>
      <c r="HJ5" s="59"/>
      <c r="HK5" s="59"/>
      <c r="HL5" s="59"/>
    </row>
    <row r="6" spans="1:220" ht="18.75" thickBot="1" x14ac:dyDescent="0.3">
      <c r="A6" s="14"/>
      <c r="B6" s="65"/>
      <c r="C6" s="66"/>
      <c r="D6" s="55" t="s">
        <v>12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7"/>
      <c r="P6" s="17"/>
      <c r="Q6" s="36"/>
      <c r="R6" s="48"/>
      <c r="S6" s="49"/>
      <c r="T6" s="37"/>
      <c r="U6" s="37"/>
      <c r="V6" s="18"/>
      <c r="W6" s="16"/>
      <c r="X6" s="14"/>
      <c r="Y6" s="15"/>
      <c r="Z6" s="16"/>
      <c r="AA6" s="55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7"/>
      <c r="AM6" s="17"/>
      <c r="AN6" s="36"/>
      <c r="AO6" s="48"/>
      <c r="AP6" s="49"/>
      <c r="AQ6" s="37"/>
      <c r="AR6" s="37"/>
      <c r="AS6" s="18"/>
      <c r="AT6" s="16"/>
      <c r="AU6" s="14"/>
      <c r="AV6" s="15"/>
      <c r="AW6" s="16"/>
      <c r="AX6" s="55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7"/>
      <c r="BJ6" s="17"/>
      <c r="BK6" s="36"/>
      <c r="BL6" s="48"/>
      <c r="BM6" s="49"/>
      <c r="BN6" s="37"/>
      <c r="BO6" s="37"/>
      <c r="BP6" s="18"/>
      <c r="BQ6" s="16"/>
      <c r="BR6" s="14"/>
      <c r="BS6" s="15"/>
      <c r="BT6" s="16"/>
      <c r="BU6" s="55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7"/>
      <c r="CG6" s="17"/>
      <c r="CH6" s="36"/>
      <c r="CI6" s="48"/>
      <c r="CJ6" s="49"/>
      <c r="CK6" s="37"/>
      <c r="CL6" s="37"/>
      <c r="CM6" s="18"/>
      <c r="CN6" s="16"/>
      <c r="CO6" s="14"/>
      <c r="CP6" s="15"/>
      <c r="CQ6" s="16"/>
      <c r="CR6" s="55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7"/>
      <c r="DD6" s="17"/>
      <c r="DE6" s="36"/>
      <c r="DF6" s="48"/>
      <c r="DG6" s="49"/>
      <c r="DH6" s="37"/>
      <c r="DI6" s="37"/>
      <c r="DJ6" s="18"/>
      <c r="DK6" s="16"/>
      <c r="DL6" s="14"/>
      <c r="DM6" s="15"/>
      <c r="DN6" s="16"/>
      <c r="DO6" s="55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7"/>
      <c r="EA6" s="17"/>
      <c r="EB6" s="36"/>
      <c r="EC6" s="48"/>
      <c r="ED6" s="49"/>
      <c r="EE6" s="37"/>
      <c r="EF6" s="37"/>
      <c r="EG6" s="18"/>
      <c r="EH6" s="16"/>
      <c r="EI6" s="14"/>
      <c r="EJ6" s="15"/>
      <c r="EK6" s="16"/>
      <c r="EL6" s="55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7"/>
      <c r="EX6" s="17"/>
      <c r="EY6" s="36"/>
      <c r="EZ6" s="48"/>
      <c r="FA6" s="49"/>
      <c r="FB6" s="37"/>
      <c r="FC6" s="37"/>
      <c r="FD6" s="18"/>
      <c r="FE6" s="16"/>
      <c r="FF6" s="14"/>
      <c r="FG6" s="15"/>
      <c r="FH6" s="16"/>
      <c r="FI6" s="55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7"/>
      <c r="FU6" s="17"/>
      <c r="FV6" s="36"/>
      <c r="FW6" s="48"/>
      <c r="FX6" s="49"/>
      <c r="FY6" s="37"/>
      <c r="FZ6" s="37"/>
      <c r="GA6" s="18"/>
      <c r="GB6" s="16"/>
      <c r="GC6" s="14"/>
      <c r="GD6" s="15"/>
      <c r="GE6" s="16"/>
      <c r="GF6" s="55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7"/>
      <c r="GR6" s="17"/>
      <c r="GS6" s="36"/>
      <c r="GT6" s="48"/>
      <c r="GU6" s="49"/>
      <c r="GV6" s="37"/>
      <c r="GW6" s="37"/>
      <c r="GX6" s="18"/>
      <c r="GY6" s="16"/>
      <c r="GZ6" s="14"/>
      <c r="HA6" s="15"/>
      <c r="HB6" s="16"/>
      <c r="HC6" s="55"/>
      <c r="HD6" s="56"/>
      <c r="HE6" s="56"/>
      <c r="HF6" s="56"/>
      <c r="HG6" s="56"/>
      <c r="HH6" s="56"/>
      <c r="HI6" s="56"/>
      <c r="HJ6" s="56"/>
      <c r="HK6" s="56"/>
      <c r="HL6" s="56"/>
    </row>
    <row r="7" spans="1:220" ht="113.25" thickBot="1" x14ac:dyDescent="0.3">
      <c r="A7" s="19" t="s">
        <v>0</v>
      </c>
      <c r="B7" s="67" t="s">
        <v>1</v>
      </c>
      <c r="C7" s="68" t="s">
        <v>2</v>
      </c>
      <c r="D7" s="22" t="s">
        <v>15</v>
      </c>
      <c r="E7" s="23" t="s">
        <v>16</v>
      </c>
      <c r="F7" s="23" t="s">
        <v>17</v>
      </c>
      <c r="G7" s="23" t="s">
        <v>18</v>
      </c>
      <c r="H7" s="50" t="s">
        <v>23</v>
      </c>
      <c r="I7" s="24" t="s">
        <v>4</v>
      </c>
      <c r="J7" s="24" t="s">
        <v>24</v>
      </c>
      <c r="K7" s="24" t="s">
        <v>25</v>
      </c>
      <c r="L7" s="24" t="s">
        <v>26</v>
      </c>
      <c r="M7" s="24" t="s">
        <v>27</v>
      </c>
      <c r="N7" s="24" t="s">
        <v>28</v>
      </c>
      <c r="O7" s="24" t="s">
        <v>21</v>
      </c>
      <c r="P7" s="40" t="s">
        <v>9</v>
      </c>
      <c r="Q7" s="22" t="s">
        <v>22</v>
      </c>
      <c r="R7" s="22" t="s">
        <v>19</v>
      </c>
      <c r="S7" s="23" t="s">
        <v>5</v>
      </c>
      <c r="T7" s="23" t="s">
        <v>7</v>
      </c>
      <c r="U7" s="41"/>
      <c r="V7" s="42" t="s">
        <v>6</v>
      </c>
      <c r="W7" s="24" t="s">
        <v>13</v>
      </c>
      <c r="X7" s="19"/>
      <c r="Y7" s="20"/>
      <c r="Z7" s="21"/>
      <c r="AA7" s="22"/>
      <c r="AB7" s="23"/>
      <c r="AC7" s="23"/>
      <c r="AD7" s="23"/>
      <c r="AE7" s="50"/>
      <c r="AF7" s="24"/>
      <c r="AG7" s="24"/>
      <c r="AH7" s="24"/>
      <c r="AI7" s="24"/>
      <c r="AJ7" s="24"/>
      <c r="AK7" s="24"/>
      <c r="AL7" s="24"/>
      <c r="AM7" s="40"/>
      <c r="AN7" s="22"/>
      <c r="AO7" s="22"/>
      <c r="AP7" s="23"/>
      <c r="AQ7" s="23"/>
      <c r="AR7" s="41"/>
      <c r="AS7" s="42"/>
      <c r="AT7" s="24"/>
      <c r="AU7" s="19"/>
      <c r="AV7" s="20"/>
      <c r="AW7" s="21"/>
      <c r="AX7" s="22"/>
      <c r="AY7" s="23"/>
      <c r="AZ7" s="23"/>
      <c r="BA7" s="23"/>
      <c r="BB7" s="50"/>
      <c r="BC7" s="24"/>
      <c r="BD7" s="24"/>
      <c r="BE7" s="24"/>
      <c r="BF7" s="24"/>
      <c r="BG7" s="24"/>
      <c r="BH7" s="24"/>
      <c r="BI7" s="24"/>
      <c r="BJ7" s="40"/>
      <c r="BK7" s="22"/>
      <c r="BL7" s="22"/>
      <c r="BM7" s="23"/>
      <c r="BN7" s="23"/>
      <c r="BO7" s="41"/>
      <c r="BP7" s="42"/>
      <c r="BQ7" s="24"/>
      <c r="BR7" s="19"/>
      <c r="BS7" s="20"/>
      <c r="BT7" s="21"/>
      <c r="BU7" s="22"/>
      <c r="BV7" s="23"/>
      <c r="BW7" s="23"/>
      <c r="BX7" s="23"/>
      <c r="BY7" s="50"/>
      <c r="BZ7" s="24"/>
      <c r="CA7" s="24"/>
      <c r="CB7" s="24"/>
      <c r="CC7" s="24"/>
      <c r="CD7" s="24"/>
      <c r="CE7" s="24"/>
      <c r="CF7" s="24"/>
      <c r="CG7" s="40"/>
      <c r="CH7" s="22"/>
      <c r="CI7" s="22"/>
      <c r="CJ7" s="23"/>
      <c r="CK7" s="23"/>
      <c r="CL7" s="41"/>
      <c r="CM7" s="42"/>
      <c r="CN7" s="24"/>
      <c r="CO7" s="19"/>
      <c r="CP7" s="20"/>
      <c r="CQ7" s="21"/>
      <c r="CR7" s="22"/>
      <c r="CS7" s="23"/>
      <c r="CT7" s="23"/>
      <c r="CU7" s="23"/>
      <c r="CV7" s="50"/>
      <c r="CW7" s="24"/>
      <c r="CX7" s="24"/>
      <c r="CY7" s="24"/>
      <c r="CZ7" s="24"/>
      <c r="DA7" s="24"/>
      <c r="DB7" s="24"/>
      <c r="DC7" s="24"/>
      <c r="DD7" s="40"/>
      <c r="DE7" s="22"/>
      <c r="DF7" s="22"/>
      <c r="DG7" s="23"/>
      <c r="DH7" s="23"/>
      <c r="DI7" s="41"/>
      <c r="DJ7" s="42"/>
      <c r="DK7" s="24"/>
      <c r="DL7" s="19"/>
      <c r="DM7" s="20"/>
      <c r="DN7" s="21"/>
      <c r="DO7" s="22"/>
      <c r="DP7" s="23"/>
      <c r="DQ7" s="23"/>
      <c r="DR7" s="23"/>
      <c r="DS7" s="50"/>
      <c r="DT7" s="24"/>
      <c r="DU7" s="24"/>
      <c r="DV7" s="24"/>
      <c r="DW7" s="24"/>
      <c r="DX7" s="24"/>
      <c r="DY7" s="24"/>
      <c r="DZ7" s="24"/>
      <c r="EA7" s="40"/>
      <c r="EB7" s="22"/>
      <c r="EC7" s="22"/>
      <c r="ED7" s="23"/>
      <c r="EE7" s="23"/>
      <c r="EF7" s="41"/>
      <c r="EG7" s="42"/>
      <c r="EH7" s="24"/>
      <c r="EI7" s="19"/>
      <c r="EJ7" s="20"/>
      <c r="EK7" s="21"/>
      <c r="EL7" s="22"/>
      <c r="EM7" s="23"/>
      <c r="EN7" s="23"/>
      <c r="EO7" s="23"/>
      <c r="EP7" s="50"/>
      <c r="EQ7" s="24"/>
      <c r="ER7" s="24"/>
      <c r="ES7" s="24"/>
      <c r="ET7" s="24"/>
      <c r="EU7" s="24"/>
      <c r="EV7" s="24"/>
      <c r="EW7" s="24"/>
      <c r="EX7" s="40"/>
      <c r="EY7" s="22"/>
      <c r="EZ7" s="22"/>
      <c r="FA7" s="23"/>
      <c r="FB7" s="23"/>
      <c r="FC7" s="41"/>
      <c r="FD7" s="42"/>
      <c r="FE7" s="24"/>
      <c r="FF7" s="19"/>
      <c r="FG7" s="20"/>
      <c r="FH7" s="21"/>
      <c r="FI7" s="22"/>
      <c r="FJ7" s="23"/>
      <c r="FK7" s="23"/>
      <c r="FL7" s="23"/>
      <c r="FM7" s="50"/>
      <c r="FN7" s="24"/>
      <c r="FO7" s="24"/>
      <c r="FP7" s="24"/>
      <c r="FQ7" s="24"/>
      <c r="FR7" s="24"/>
      <c r="FS7" s="24"/>
      <c r="FT7" s="24"/>
      <c r="FU7" s="40"/>
      <c r="FV7" s="22"/>
      <c r="FW7" s="22"/>
      <c r="FX7" s="23"/>
      <c r="FY7" s="23"/>
      <c r="FZ7" s="41"/>
      <c r="GA7" s="42"/>
      <c r="GB7" s="24"/>
      <c r="GC7" s="19"/>
      <c r="GD7" s="20"/>
      <c r="GE7" s="21"/>
      <c r="GF7" s="22"/>
      <c r="GG7" s="23"/>
      <c r="GH7" s="23"/>
      <c r="GI7" s="23"/>
      <c r="GJ7" s="50"/>
      <c r="GK7" s="24"/>
      <c r="GL7" s="24"/>
      <c r="GM7" s="24"/>
      <c r="GN7" s="24"/>
      <c r="GO7" s="24"/>
      <c r="GP7" s="24"/>
      <c r="GQ7" s="24"/>
      <c r="GR7" s="40"/>
      <c r="GS7" s="22"/>
      <c r="GT7" s="22"/>
      <c r="GU7" s="23"/>
      <c r="GV7" s="23"/>
      <c r="GW7" s="41"/>
      <c r="GX7" s="42"/>
      <c r="GY7" s="24"/>
      <c r="GZ7" s="19"/>
      <c r="HA7" s="20"/>
      <c r="HB7" s="21"/>
      <c r="HC7" s="22"/>
      <c r="HD7" s="23"/>
      <c r="HE7" s="23"/>
      <c r="HF7" s="23"/>
      <c r="HG7" s="50"/>
      <c r="HH7" s="24"/>
      <c r="HI7" s="24"/>
      <c r="HJ7" s="24"/>
      <c r="HK7" s="24"/>
      <c r="HL7" s="24"/>
    </row>
    <row r="8" spans="1:220" ht="15.75" thickBot="1" x14ac:dyDescent="0.3">
      <c r="A8" s="25">
        <v>1</v>
      </c>
      <c r="B8" s="69"/>
      <c r="C8" s="70"/>
      <c r="D8" s="30">
        <v>5</v>
      </c>
      <c r="E8" s="30">
        <v>5</v>
      </c>
      <c r="F8" s="31">
        <v>5</v>
      </c>
      <c r="G8" s="30">
        <v>5</v>
      </c>
      <c r="H8" s="30">
        <v>10</v>
      </c>
      <c r="I8" s="30">
        <v>0</v>
      </c>
      <c r="J8" s="30">
        <v>8</v>
      </c>
      <c r="K8" s="30">
        <v>8</v>
      </c>
      <c r="L8" s="30">
        <v>8</v>
      </c>
      <c r="M8" s="30">
        <v>8</v>
      </c>
      <c r="N8" s="30">
        <v>8</v>
      </c>
      <c r="O8" s="30">
        <f>SUM(J8,K8,L8,M8,N8)</f>
        <v>40</v>
      </c>
      <c r="P8" s="8">
        <f>SUM(D8,E8,F8,G8,H8,I8,O8)</f>
        <v>70</v>
      </c>
      <c r="Q8" s="43">
        <v>0</v>
      </c>
      <c r="R8" s="43">
        <v>10</v>
      </c>
      <c r="S8" s="43">
        <v>20</v>
      </c>
      <c r="T8" s="8">
        <f>SUM(S8+R8+Q8+P8)</f>
        <v>100</v>
      </c>
      <c r="U8" s="6"/>
      <c r="V8" s="9"/>
      <c r="W8" s="10"/>
      <c r="X8" s="25"/>
      <c r="Y8" s="44"/>
      <c r="Z8" s="45"/>
      <c r="AA8" s="30"/>
      <c r="AB8" s="30"/>
      <c r="AC8" s="31"/>
      <c r="AD8" s="30"/>
      <c r="AE8" s="30"/>
      <c r="AF8" s="30"/>
      <c r="AG8" s="30"/>
      <c r="AH8" s="30"/>
      <c r="AI8" s="30"/>
      <c r="AJ8" s="30"/>
      <c r="AK8" s="30"/>
      <c r="AL8" s="30"/>
      <c r="AM8" s="8"/>
      <c r="AN8" s="43"/>
      <c r="AO8" s="43"/>
      <c r="AP8" s="43"/>
      <c r="AQ8" s="8"/>
      <c r="AR8" s="6"/>
      <c r="AS8" s="9"/>
      <c r="AT8" s="10"/>
      <c r="AU8" s="25"/>
      <c r="AV8" s="44"/>
      <c r="AW8" s="45"/>
      <c r="AX8" s="30"/>
      <c r="AY8" s="30"/>
      <c r="AZ8" s="31"/>
      <c r="BA8" s="30"/>
      <c r="BB8" s="30"/>
      <c r="BC8" s="30"/>
      <c r="BD8" s="30"/>
      <c r="BE8" s="30"/>
      <c r="BF8" s="30"/>
      <c r="BG8" s="30"/>
      <c r="BH8" s="30"/>
      <c r="BI8" s="30"/>
      <c r="BJ8" s="8"/>
      <c r="BK8" s="43"/>
      <c r="BL8" s="43"/>
      <c r="BM8" s="43"/>
      <c r="BN8" s="8"/>
      <c r="BO8" s="6"/>
      <c r="BP8" s="9"/>
      <c r="BQ8" s="10"/>
      <c r="BR8" s="25"/>
      <c r="BS8" s="44"/>
      <c r="BT8" s="45"/>
      <c r="BU8" s="30"/>
      <c r="BV8" s="30"/>
      <c r="BW8" s="31"/>
      <c r="BX8" s="30"/>
      <c r="BY8" s="30"/>
      <c r="BZ8" s="30"/>
      <c r="CA8" s="30"/>
      <c r="CB8" s="30"/>
      <c r="CC8" s="30"/>
      <c r="CD8" s="30"/>
      <c r="CE8" s="30"/>
      <c r="CF8" s="30"/>
      <c r="CG8" s="8"/>
      <c r="CH8" s="43"/>
      <c r="CI8" s="43"/>
      <c r="CJ8" s="43"/>
      <c r="CK8" s="8"/>
      <c r="CL8" s="6"/>
      <c r="CM8" s="9"/>
      <c r="CN8" s="10"/>
      <c r="CO8" s="25"/>
      <c r="CP8" s="44"/>
      <c r="CQ8" s="45"/>
      <c r="CR8" s="30"/>
      <c r="CS8" s="30"/>
      <c r="CT8" s="31"/>
      <c r="CU8" s="30"/>
      <c r="CV8" s="30"/>
      <c r="CW8" s="30"/>
      <c r="CX8" s="30"/>
      <c r="CY8" s="30"/>
      <c r="CZ8" s="30"/>
      <c r="DA8" s="30"/>
      <c r="DB8" s="30"/>
      <c r="DC8" s="30"/>
      <c r="DD8" s="8"/>
      <c r="DE8" s="43"/>
      <c r="DF8" s="43"/>
      <c r="DG8" s="43"/>
      <c r="DH8" s="8"/>
      <c r="DI8" s="6"/>
      <c r="DJ8" s="9"/>
      <c r="DK8" s="10"/>
      <c r="DL8" s="25"/>
      <c r="DM8" s="44"/>
      <c r="DN8" s="45"/>
      <c r="DO8" s="30"/>
      <c r="DP8" s="30"/>
      <c r="DQ8" s="31"/>
      <c r="DR8" s="30"/>
      <c r="DS8" s="30"/>
      <c r="DT8" s="30"/>
      <c r="DU8" s="30"/>
      <c r="DV8" s="30"/>
      <c r="DW8" s="30"/>
      <c r="DX8" s="30"/>
      <c r="DY8" s="30"/>
      <c r="DZ8" s="30"/>
      <c r="EA8" s="8"/>
      <c r="EB8" s="43"/>
      <c r="EC8" s="43"/>
      <c r="ED8" s="43"/>
      <c r="EE8" s="8"/>
      <c r="EF8" s="6"/>
      <c r="EG8" s="9"/>
      <c r="EH8" s="10"/>
      <c r="EI8" s="25"/>
      <c r="EJ8" s="44"/>
      <c r="EK8" s="45"/>
      <c r="EL8" s="30"/>
      <c r="EM8" s="30"/>
      <c r="EN8" s="31"/>
      <c r="EO8" s="30"/>
      <c r="EP8" s="30"/>
      <c r="EQ8" s="30"/>
      <c r="ER8" s="30"/>
      <c r="ES8" s="30"/>
      <c r="ET8" s="30"/>
      <c r="EU8" s="30"/>
      <c r="EV8" s="30"/>
      <c r="EW8" s="30"/>
      <c r="EX8" s="8"/>
      <c r="EY8" s="43"/>
      <c r="EZ8" s="43"/>
      <c r="FA8" s="43"/>
      <c r="FB8" s="8"/>
      <c r="FC8" s="6"/>
      <c r="FD8" s="9"/>
      <c r="FE8" s="10"/>
      <c r="FF8" s="25"/>
      <c r="FG8" s="44"/>
      <c r="FH8" s="45"/>
      <c r="FI8" s="30"/>
      <c r="FJ8" s="30"/>
      <c r="FK8" s="31"/>
      <c r="FL8" s="30"/>
      <c r="FM8" s="30"/>
      <c r="FN8" s="30"/>
      <c r="FO8" s="30"/>
      <c r="FP8" s="30"/>
      <c r="FQ8" s="30"/>
      <c r="FR8" s="30"/>
      <c r="FS8" s="30"/>
      <c r="FT8" s="30"/>
      <c r="FU8" s="8"/>
      <c r="FV8" s="43"/>
      <c r="FW8" s="43"/>
      <c r="FX8" s="43"/>
      <c r="FY8" s="8"/>
      <c r="FZ8" s="6"/>
      <c r="GA8" s="9"/>
      <c r="GB8" s="10"/>
      <c r="GC8" s="25"/>
      <c r="GD8" s="44"/>
      <c r="GE8" s="45"/>
      <c r="GF8" s="30"/>
      <c r="GG8" s="30"/>
      <c r="GH8" s="31"/>
      <c r="GI8" s="30"/>
      <c r="GJ8" s="30"/>
      <c r="GK8" s="30"/>
      <c r="GL8" s="30"/>
      <c r="GM8" s="30"/>
      <c r="GN8" s="30"/>
      <c r="GO8" s="30"/>
      <c r="GP8" s="30"/>
      <c r="GQ8" s="30"/>
      <c r="GR8" s="8"/>
      <c r="GS8" s="43"/>
      <c r="GT8" s="43"/>
      <c r="GU8" s="43"/>
      <c r="GV8" s="8"/>
      <c r="GW8" s="6"/>
      <c r="GX8" s="9"/>
      <c r="GY8" s="10"/>
      <c r="GZ8" s="25"/>
      <c r="HA8" s="44"/>
      <c r="HB8" s="45"/>
      <c r="HC8" s="30"/>
      <c r="HD8" s="30"/>
      <c r="HE8" s="31"/>
      <c r="HF8" s="30"/>
      <c r="HG8" s="30"/>
      <c r="HH8" s="30"/>
      <c r="HI8" s="30"/>
      <c r="HJ8" s="30"/>
      <c r="HK8" s="30"/>
      <c r="HL8" s="30"/>
    </row>
    <row r="9" spans="1:220" ht="15.75" thickBot="1" x14ac:dyDescent="0.3">
      <c r="A9" s="26">
        <v>2</v>
      </c>
      <c r="B9" s="71"/>
      <c r="C9" s="72"/>
      <c r="D9" s="32">
        <v>5</v>
      </c>
      <c r="E9" s="32">
        <v>5</v>
      </c>
      <c r="F9" s="33">
        <v>5</v>
      </c>
      <c r="G9" s="32">
        <v>5</v>
      </c>
      <c r="H9" s="32">
        <v>10</v>
      </c>
      <c r="I9" s="32">
        <v>20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0">
        <f t="shared" ref="O9:O73" si="0">SUM(J9,K9,L9,M9,N9)</f>
        <v>0</v>
      </c>
      <c r="P9" s="8">
        <f t="shared" ref="P9:P73" si="1">SUM(D9,E9,F9,G9,H9,I9,O9)</f>
        <v>50</v>
      </c>
      <c r="Q9" s="38">
        <v>20</v>
      </c>
      <c r="R9" s="38">
        <v>10</v>
      </c>
      <c r="S9" s="38">
        <v>20</v>
      </c>
      <c r="T9" s="8">
        <f>SUM(S9+R9+Q9+P9)</f>
        <v>100</v>
      </c>
      <c r="U9" s="7"/>
      <c r="V9" s="27"/>
      <c r="W9" s="11"/>
      <c r="X9" s="26"/>
      <c r="Y9" s="46"/>
      <c r="Z9" s="47"/>
      <c r="AA9" s="32"/>
      <c r="AB9" s="32"/>
      <c r="AC9" s="33"/>
      <c r="AD9" s="32"/>
      <c r="AE9" s="32"/>
      <c r="AF9" s="32"/>
      <c r="AG9" s="32"/>
      <c r="AH9" s="32"/>
      <c r="AI9" s="32"/>
      <c r="AJ9" s="32"/>
      <c r="AK9" s="32"/>
      <c r="AL9" s="30"/>
      <c r="AM9" s="8"/>
      <c r="AN9" s="38"/>
      <c r="AO9" s="38"/>
      <c r="AP9" s="38"/>
      <c r="AQ9" s="8"/>
      <c r="AR9" s="7"/>
      <c r="AS9" s="27"/>
      <c r="AT9" s="11"/>
      <c r="AU9" s="26"/>
      <c r="AV9" s="46"/>
      <c r="AW9" s="47"/>
      <c r="AX9" s="32"/>
      <c r="AY9" s="32"/>
      <c r="AZ9" s="33"/>
      <c r="BA9" s="32"/>
      <c r="BB9" s="32"/>
      <c r="BC9" s="32"/>
      <c r="BD9" s="32"/>
      <c r="BE9" s="32"/>
      <c r="BF9" s="32"/>
      <c r="BG9" s="32"/>
      <c r="BH9" s="32"/>
      <c r="BI9" s="30"/>
      <c r="BJ9" s="8"/>
      <c r="BK9" s="38"/>
      <c r="BL9" s="38"/>
      <c r="BM9" s="38"/>
      <c r="BN9" s="8"/>
      <c r="BO9" s="7"/>
      <c r="BP9" s="27"/>
      <c r="BQ9" s="11"/>
      <c r="BR9" s="26"/>
      <c r="BS9" s="46"/>
      <c r="BT9" s="47"/>
      <c r="BU9" s="32"/>
      <c r="BV9" s="32"/>
      <c r="BW9" s="33"/>
      <c r="BX9" s="32"/>
      <c r="BY9" s="32"/>
      <c r="BZ9" s="32"/>
      <c r="CA9" s="32"/>
      <c r="CB9" s="32"/>
      <c r="CC9" s="32"/>
      <c r="CD9" s="32"/>
      <c r="CE9" s="32"/>
      <c r="CF9" s="30"/>
      <c r="CG9" s="8"/>
      <c r="CH9" s="38"/>
      <c r="CI9" s="38"/>
      <c r="CJ9" s="38"/>
      <c r="CK9" s="8"/>
      <c r="CL9" s="7"/>
      <c r="CM9" s="27"/>
      <c r="CN9" s="11"/>
      <c r="CO9" s="26"/>
      <c r="CP9" s="46"/>
      <c r="CQ9" s="47"/>
      <c r="CR9" s="32"/>
      <c r="CS9" s="32"/>
      <c r="CT9" s="33"/>
      <c r="CU9" s="32"/>
      <c r="CV9" s="32"/>
      <c r="CW9" s="32"/>
      <c r="CX9" s="32"/>
      <c r="CY9" s="32"/>
      <c r="CZ9" s="32"/>
      <c r="DA9" s="32"/>
      <c r="DB9" s="32"/>
      <c r="DC9" s="30"/>
      <c r="DD9" s="8"/>
      <c r="DE9" s="38"/>
      <c r="DF9" s="38"/>
      <c r="DG9" s="38"/>
      <c r="DH9" s="8"/>
      <c r="DI9" s="7"/>
      <c r="DJ9" s="27"/>
      <c r="DK9" s="11"/>
      <c r="DL9" s="26"/>
      <c r="DM9" s="46"/>
      <c r="DN9" s="47"/>
      <c r="DO9" s="32"/>
      <c r="DP9" s="32"/>
      <c r="DQ9" s="33"/>
      <c r="DR9" s="32"/>
      <c r="DS9" s="32"/>
      <c r="DT9" s="32"/>
      <c r="DU9" s="32"/>
      <c r="DV9" s="32"/>
      <c r="DW9" s="32"/>
      <c r="DX9" s="32"/>
      <c r="DY9" s="32"/>
      <c r="DZ9" s="30"/>
      <c r="EA9" s="8"/>
      <c r="EB9" s="38"/>
      <c r="EC9" s="38"/>
      <c r="ED9" s="38"/>
      <c r="EE9" s="8"/>
      <c r="EF9" s="7"/>
      <c r="EG9" s="27"/>
      <c r="EH9" s="11"/>
      <c r="EI9" s="26"/>
      <c r="EJ9" s="46"/>
      <c r="EK9" s="47"/>
      <c r="EL9" s="32"/>
      <c r="EM9" s="32"/>
      <c r="EN9" s="33"/>
      <c r="EO9" s="32"/>
      <c r="EP9" s="32"/>
      <c r="EQ9" s="32"/>
      <c r="ER9" s="32"/>
      <c r="ES9" s="32"/>
      <c r="ET9" s="32"/>
      <c r="EU9" s="32"/>
      <c r="EV9" s="32"/>
      <c r="EW9" s="30"/>
      <c r="EX9" s="8"/>
      <c r="EY9" s="38"/>
      <c r="EZ9" s="38"/>
      <c r="FA9" s="38"/>
      <c r="FB9" s="8"/>
      <c r="FC9" s="7"/>
      <c r="FD9" s="27"/>
      <c r="FE9" s="11"/>
      <c r="FF9" s="26"/>
      <c r="FG9" s="46"/>
      <c r="FH9" s="47"/>
      <c r="FI9" s="32"/>
      <c r="FJ9" s="32"/>
      <c r="FK9" s="33"/>
      <c r="FL9" s="32"/>
      <c r="FM9" s="32"/>
      <c r="FN9" s="32"/>
      <c r="FO9" s="32"/>
      <c r="FP9" s="32"/>
      <c r="FQ9" s="32"/>
      <c r="FR9" s="32"/>
      <c r="FS9" s="32"/>
      <c r="FT9" s="30"/>
      <c r="FU9" s="8"/>
      <c r="FV9" s="38"/>
      <c r="FW9" s="38"/>
      <c r="FX9" s="38"/>
      <c r="FY9" s="8"/>
      <c r="FZ9" s="7"/>
      <c r="GA9" s="27"/>
      <c r="GB9" s="11"/>
      <c r="GC9" s="26"/>
      <c r="GD9" s="46"/>
      <c r="GE9" s="47"/>
      <c r="GF9" s="32"/>
      <c r="GG9" s="32"/>
      <c r="GH9" s="33"/>
      <c r="GI9" s="32"/>
      <c r="GJ9" s="32"/>
      <c r="GK9" s="32"/>
      <c r="GL9" s="32"/>
      <c r="GM9" s="32"/>
      <c r="GN9" s="32"/>
      <c r="GO9" s="32"/>
      <c r="GP9" s="32"/>
      <c r="GQ9" s="30"/>
      <c r="GR9" s="8"/>
      <c r="GS9" s="38"/>
      <c r="GT9" s="38"/>
      <c r="GU9" s="38"/>
      <c r="GV9" s="8"/>
      <c r="GW9" s="7"/>
      <c r="GX9" s="27"/>
      <c r="GY9" s="11"/>
      <c r="GZ9" s="26"/>
      <c r="HA9" s="46"/>
      <c r="HB9" s="47"/>
      <c r="HC9" s="32"/>
      <c r="HD9" s="32"/>
      <c r="HE9" s="33"/>
      <c r="HF9" s="32"/>
      <c r="HG9" s="32"/>
      <c r="HH9" s="32"/>
      <c r="HI9" s="32"/>
      <c r="HJ9" s="32"/>
      <c r="HK9" s="32"/>
      <c r="HL9" s="32"/>
    </row>
    <row r="10" spans="1:220" ht="15.75" thickBot="1" x14ac:dyDescent="0.3">
      <c r="A10" s="26">
        <v>3</v>
      </c>
      <c r="B10" s="53" t="s">
        <v>211</v>
      </c>
      <c r="C10" s="53" t="s">
        <v>183</v>
      </c>
      <c r="D10" s="32"/>
      <c r="E10" s="32"/>
      <c r="F10" s="33"/>
      <c r="G10" s="32"/>
      <c r="H10" s="32"/>
      <c r="I10" s="32"/>
      <c r="J10" s="32"/>
      <c r="K10" s="32"/>
      <c r="L10" s="32"/>
      <c r="M10" s="32"/>
      <c r="N10" s="32"/>
      <c r="O10" s="30">
        <f t="shared" si="0"/>
        <v>0</v>
      </c>
      <c r="P10" s="8">
        <f t="shared" si="1"/>
        <v>0</v>
      </c>
      <c r="Q10" s="38"/>
      <c r="R10" s="38"/>
      <c r="S10" s="38"/>
      <c r="T10" s="8">
        <f t="shared" ref="T10:T48" si="2">SUM(S10+R10+Q10+P10)</f>
        <v>0</v>
      </c>
      <c r="U10" s="7"/>
      <c r="V10" s="27"/>
      <c r="W10" s="11"/>
      <c r="X10" s="26"/>
      <c r="Y10" s="46"/>
      <c r="Z10" s="47"/>
      <c r="AA10" s="32"/>
      <c r="AB10" s="32"/>
      <c r="AC10" s="33"/>
      <c r="AD10" s="32"/>
      <c r="AE10" s="32"/>
      <c r="AF10" s="32"/>
      <c r="AG10" s="32"/>
      <c r="AH10" s="32"/>
      <c r="AI10" s="32"/>
      <c r="AJ10" s="32"/>
      <c r="AK10" s="32"/>
      <c r="AL10" s="30"/>
      <c r="AM10" s="8"/>
      <c r="AN10" s="38"/>
      <c r="AO10" s="38"/>
      <c r="AP10" s="38"/>
      <c r="AQ10" s="8"/>
      <c r="AR10" s="7"/>
      <c r="AS10" s="27"/>
      <c r="AT10" s="11"/>
      <c r="AU10" s="26"/>
      <c r="AV10" s="46"/>
      <c r="AW10" s="47"/>
      <c r="AX10" s="32"/>
      <c r="AY10" s="32"/>
      <c r="AZ10" s="33"/>
      <c r="BA10" s="32"/>
      <c r="BB10" s="32"/>
      <c r="BC10" s="32"/>
      <c r="BD10" s="32"/>
      <c r="BE10" s="32"/>
      <c r="BF10" s="32"/>
      <c r="BG10" s="32"/>
      <c r="BH10" s="32"/>
      <c r="BI10" s="30"/>
      <c r="BJ10" s="8"/>
      <c r="BK10" s="38"/>
      <c r="BL10" s="38"/>
      <c r="BM10" s="38"/>
      <c r="BN10" s="8"/>
      <c r="BO10" s="7"/>
      <c r="BP10" s="27"/>
      <c r="BQ10" s="11"/>
      <c r="BR10" s="26"/>
      <c r="BS10" s="46"/>
      <c r="BT10" s="47"/>
      <c r="BU10" s="32"/>
      <c r="BV10" s="32"/>
      <c r="BW10" s="33"/>
      <c r="BX10" s="32"/>
      <c r="BY10" s="32"/>
      <c r="BZ10" s="32"/>
      <c r="CA10" s="32"/>
      <c r="CB10" s="32"/>
      <c r="CC10" s="32"/>
      <c r="CD10" s="32"/>
      <c r="CE10" s="32"/>
      <c r="CF10" s="30"/>
      <c r="CG10" s="8"/>
      <c r="CH10" s="38"/>
      <c r="CI10" s="38"/>
      <c r="CJ10" s="38"/>
      <c r="CK10" s="8"/>
      <c r="CL10" s="7"/>
      <c r="CM10" s="27"/>
      <c r="CN10" s="11"/>
      <c r="CO10" s="26"/>
      <c r="CP10" s="46"/>
      <c r="CQ10" s="47"/>
      <c r="CR10" s="32"/>
      <c r="CS10" s="32"/>
      <c r="CT10" s="33"/>
      <c r="CU10" s="32"/>
      <c r="CV10" s="32"/>
      <c r="CW10" s="32"/>
      <c r="CX10" s="32"/>
      <c r="CY10" s="32"/>
      <c r="CZ10" s="32"/>
      <c r="DA10" s="32"/>
      <c r="DB10" s="32"/>
      <c r="DC10" s="30"/>
      <c r="DD10" s="8"/>
      <c r="DE10" s="38"/>
      <c r="DF10" s="38"/>
      <c r="DG10" s="38"/>
      <c r="DH10" s="8"/>
      <c r="DI10" s="7"/>
      <c r="DJ10" s="27"/>
      <c r="DK10" s="11"/>
      <c r="DL10" s="26"/>
      <c r="DM10" s="46"/>
      <c r="DN10" s="47"/>
      <c r="DO10" s="32"/>
      <c r="DP10" s="32"/>
      <c r="DQ10" s="33"/>
      <c r="DR10" s="32"/>
      <c r="DS10" s="32"/>
      <c r="DT10" s="32"/>
      <c r="DU10" s="32"/>
      <c r="DV10" s="32"/>
      <c r="DW10" s="32"/>
      <c r="DX10" s="32"/>
      <c r="DY10" s="32"/>
      <c r="DZ10" s="30"/>
      <c r="EA10" s="8"/>
      <c r="EB10" s="38"/>
      <c r="EC10" s="38"/>
      <c r="ED10" s="38"/>
      <c r="EE10" s="8"/>
      <c r="EF10" s="7"/>
      <c r="EG10" s="27"/>
      <c r="EH10" s="11"/>
      <c r="EI10" s="26"/>
      <c r="EJ10" s="46"/>
      <c r="EK10" s="47"/>
      <c r="EL10" s="32"/>
      <c r="EM10" s="32"/>
      <c r="EN10" s="33"/>
      <c r="EO10" s="32"/>
      <c r="EP10" s="32"/>
      <c r="EQ10" s="32"/>
      <c r="ER10" s="32"/>
      <c r="ES10" s="32"/>
      <c r="ET10" s="32"/>
      <c r="EU10" s="32"/>
      <c r="EV10" s="32"/>
      <c r="EW10" s="30"/>
      <c r="EX10" s="8"/>
      <c r="EY10" s="38"/>
      <c r="EZ10" s="38"/>
      <c r="FA10" s="38"/>
      <c r="FB10" s="8"/>
      <c r="FC10" s="7"/>
      <c r="FD10" s="27"/>
      <c r="FE10" s="11"/>
      <c r="FF10" s="26"/>
      <c r="FG10" s="46"/>
      <c r="FH10" s="47"/>
      <c r="FI10" s="32"/>
      <c r="FJ10" s="32"/>
      <c r="FK10" s="33"/>
      <c r="FL10" s="32"/>
      <c r="FM10" s="32"/>
      <c r="FN10" s="32"/>
      <c r="FO10" s="32"/>
      <c r="FP10" s="32"/>
      <c r="FQ10" s="32"/>
      <c r="FR10" s="32"/>
      <c r="FS10" s="32"/>
      <c r="FT10" s="30"/>
      <c r="FU10" s="8"/>
      <c r="FV10" s="38"/>
      <c r="FW10" s="38"/>
      <c r="FX10" s="38"/>
      <c r="FY10" s="8"/>
      <c r="FZ10" s="7"/>
      <c r="GA10" s="27"/>
      <c r="GB10" s="11"/>
      <c r="GC10" s="26"/>
      <c r="GD10" s="46"/>
      <c r="GE10" s="47"/>
      <c r="GF10" s="32"/>
      <c r="GG10" s="32"/>
      <c r="GH10" s="33"/>
      <c r="GI10" s="32"/>
      <c r="GJ10" s="32"/>
      <c r="GK10" s="32"/>
      <c r="GL10" s="32"/>
      <c r="GM10" s="32"/>
      <c r="GN10" s="32"/>
      <c r="GO10" s="32"/>
      <c r="GP10" s="32"/>
      <c r="GQ10" s="30"/>
      <c r="GR10" s="8"/>
      <c r="GS10" s="38"/>
      <c r="GT10" s="38"/>
      <c r="GU10" s="38"/>
      <c r="GV10" s="8"/>
      <c r="GW10" s="7"/>
      <c r="GX10" s="27"/>
      <c r="GY10" s="11"/>
      <c r="GZ10" s="26"/>
      <c r="HA10" s="46"/>
      <c r="HB10" s="47"/>
      <c r="HC10" s="32"/>
      <c r="HD10" s="32"/>
      <c r="HE10" s="33"/>
      <c r="HF10" s="32"/>
      <c r="HG10" s="32"/>
      <c r="HH10" s="32"/>
      <c r="HI10" s="32"/>
      <c r="HJ10" s="32"/>
      <c r="HK10" s="32"/>
      <c r="HL10" s="32"/>
    </row>
    <row r="11" spans="1:220" ht="15.75" thickBot="1" x14ac:dyDescent="0.3">
      <c r="A11" s="26">
        <v>4</v>
      </c>
      <c r="B11" s="54" t="s">
        <v>212</v>
      </c>
      <c r="C11" s="54" t="s">
        <v>184</v>
      </c>
      <c r="D11" s="34"/>
      <c r="E11" s="34"/>
      <c r="F11" s="35"/>
      <c r="G11" s="34"/>
      <c r="H11" s="34"/>
      <c r="I11" s="34"/>
      <c r="J11" s="34"/>
      <c r="K11" s="34"/>
      <c r="L11" s="34"/>
      <c r="M11" s="34"/>
      <c r="N11" s="34"/>
      <c r="O11" s="30">
        <f t="shared" si="0"/>
        <v>0</v>
      </c>
      <c r="P11" s="8">
        <f t="shared" si="1"/>
        <v>0</v>
      </c>
      <c r="Q11" s="39"/>
      <c r="R11" s="39"/>
      <c r="S11" s="39"/>
      <c r="T11" s="8">
        <f t="shared" si="2"/>
        <v>0</v>
      </c>
      <c r="U11" s="7"/>
      <c r="V11" s="27"/>
      <c r="W11" s="11"/>
      <c r="X11" s="26"/>
      <c r="Y11" s="46"/>
      <c r="Z11" s="47"/>
      <c r="AA11" s="34"/>
      <c r="AB11" s="34"/>
      <c r="AC11" s="35"/>
      <c r="AD11" s="34"/>
      <c r="AE11" s="34"/>
      <c r="AF11" s="34"/>
      <c r="AG11" s="34"/>
      <c r="AH11" s="34"/>
      <c r="AI11" s="34"/>
      <c r="AJ11" s="34"/>
      <c r="AK11" s="34"/>
      <c r="AL11" s="30"/>
      <c r="AM11" s="8"/>
      <c r="AN11" s="39"/>
      <c r="AO11" s="39"/>
      <c r="AP11" s="39"/>
      <c r="AQ11" s="8"/>
      <c r="AR11" s="7"/>
      <c r="AS11" s="27"/>
      <c r="AT11" s="11"/>
      <c r="AU11" s="26"/>
      <c r="AV11" s="46"/>
      <c r="AW11" s="47"/>
      <c r="AX11" s="34"/>
      <c r="AY11" s="34"/>
      <c r="AZ11" s="35"/>
      <c r="BA11" s="34"/>
      <c r="BB11" s="34"/>
      <c r="BC11" s="34"/>
      <c r="BD11" s="34"/>
      <c r="BE11" s="34"/>
      <c r="BF11" s="34"/>
      <c r="BG11" s="34"/>
      <c r="BH11" s="34"/>
      <c r="BI11" s="30"/>
      <c r="BJ11" s="8"/>
      <c r="BK11" s="39"/>
      <c r="BL11" s="39"/>
      <c r="BM11" s="39"/>
      <c r="BN11" s="8"/>
      <c r="BO11" s="7"/>
      <c r="BP11" s="27"/>
      <c r="BQ11" s="11"/>
      <c r="BR11" s="26"/>
      <c r="BS11" s="46"/>
      <c r="BT11" s="47"/>
      <c r="BU11" s="34"/>
      <c r="BV11" s="34"/>
      <c r="BW11" s="35"/>
      <c r="BX11" s="34"/>
      <c r="BY11" s="34"/>
      <c r="BZ11" s="34"/>
      <c r="CA11" s="34"/>
      <c r="CB11" s="34"/>
      <c r="CC11" s="34"/>
      <c r="CD11" s="34"/>
      <c r="CE11" s="34"/>
      <c r="CF11" s="30"/>
      <c r="CG11" s="8"/>
      <c r="CH11" s="39"/>
      <c r="CI11" s="39"/>
      <c r="CJ11" s="39"/>
      <c r="CK11" s="8"/>
      <c r="CL11" s="7"/>
      <c r="CM11" s="27"/>
      <c r="CN11" s="11"/>
      <c r="CO11" s="26"/>
      <c r="CP11" s="46"/>
      <c r="CQ11" s="47"/>
      <c r="CR11" s="34"/>
      <c r="CS11" s="34"/>
      <c r="CT11" s="35"/>
      <c r="CU11" s="34"/>
      <c r="CV11" s="34"/>
      <c r="CW11" s="34"/>
      <c r="CX11" s="34"/>
      <c r="CY11" s="34"/>
      <c r="CZ11" s="34"/>
      <c r="DA11" s="34"/>
      <c r="DB11" s="34"/>
      <c r="DC11" s="30"/>
      <c r="DD11" s="8"/>
      <c r="DE11" s="39"/>
      <c r="DF11" s="39"/>
      <c r="DG11" s="39"/>
      <c r="DH11" s="8"/>
      <c r="DI11" s="7"/>
      <c r="DJ11" s="27"/>
      <c r="DK11" s="11"/>
      <c r="DL11" s="26"/>
      <c r="DM11" s="46"/>
      <c r="DN11" s="47"/>
      <c r="DO11" s="34"/>
      <c r="DP11" s="34"/>
      <c r="DQ11" s="35"/>
      <c r="DR11" s="34"/>
      <c r="DS11" s="34"/>
      <c r="DT11" s="34"/>
      <c r="DU11" s="34"/>
      <c r="DV11" s="34"/>
      <c r="DW11" s="34"/>
      <c r="DX11" s="34"/>
      <c r="DY11" s="34"/>
      <c r="DZ11" s="30"/>
      <c r="EA11" s="8"/>
      <c r="EB11" s="39"/>
      <c r="EC11" s="39"/>
      <c r="ED11" s="39"/>
      <c r="EE11" s="8"/>
      <c r="EF11" s="7"/>
      <c r="EG11" s="27"/>
      <c r="EH11" s="11"/>
      <c r="EI11" s="26"/>
      <c r="EJ11" s="46"/>
      <c r="EK11" s="47"/>
      <c r="EL11" s="34"/>
      <c r="EM11" s="34"/>
      <c r="EN11" s="35"/>
      <c r="EO11" s="34"/>
      <c r="EP11" s="34"/>
      <c r="EQ11" s="34"/>
      <c r="ER11" s="34"/>
      <c r="ES11" s="34"/>
      <c r="ET11" s="34"/>
      <c r="EU11" s="34"/>
      <c r="EV11" s="34"/>
      <c r="EW11" s="30"/>
      <c r="EX11" s="8"/>
      <c r="EY11" s="39"/>
      <c r="EZ11" s="39"/>
      <c r="FA11" s="39"/>
      <c r="FB11" s="8"/>
      <c r="FC11" s="7"/>
      <c r="FD11" s="27"/>
      <c r="FE11" s="11"/>
      <c r="FF11" s="26"/>
      <c r="FG11" s="46"/>
      <c r="FH11" s="47"/>
      <c r="FI11" s="34"/>
      <c r="FJ11" s="34"/>
      <c r="FK11" s="35"/>
      <c r="FL11" s="34"/>
      <c r="FM11" s="34"/>
      <c r="FN11" s="34"/>
      <c r="FO11" s="34"/>
      <c r="FP11" s="34"/>
      <c r="FQ11" s="34"/>
      <c r="FR11" s="34"/>
      <c r="FS11" s="34"/>
      <c r="FT11" s="30"/>
      <c r="FU11" s="8"/>
      <c r="FV11" s="39"/>
      <c r="FW11" s="39"/>
      <c r="FX11" s="39"/>
      <c r="FY11" s="8"/>
      <c r="FZ11" s="7"/>
      <c r="GA11" s="27"/>
      <c r="GB11" s="11"/>
      <c r="GC11" s="26"/>
      <c r="GD11" s="46"/>
      <c r="GE11" s="47"/>
      <c r="GF11" s="34"/>
      <c r="GG11" s="34"/>
      <c r="GH11" s="35"/>
      <c r="GI11" s="34"/>
      <c r="GJ11" s="34"/>
      <c r="GK11" s="34"/>
      <c r="GL11" s="34"/>
      <c r="GM11" s="34"/>
      <c r="GN11" s="34"/>
      <c r="GO11" s="34"/>
      <c r="GP11" s="34"/>
      <c r="GQ11" s="30"/>
      <c r="GR11" s="8"/>
      <c r="GS11" s="39"/>
      <c r="GT11" s="39"/>
      <c r="GU11" s="39"/>
      <c r="GV11" s="8"/>
      <c r="GW11" s="7"/>
      <c r="GX11" s="27"/>
      <c r="GY11" s="11"/>
      <c r="GZ11" s="26"/>
      <c r="HA11" s="46"/>
      <c r="HB11" s="47"/>
      <c r="HC11" s="34"/>
      <c r="HD11" s="34"/>
      <c r="HE11" s="35"/>
      <c r="HF11" s="34"/>
      <c r="HG11" s="34"/>
      <c r="HH11" s="34"/>
      <c r="HI11" s="34"/>
      <c r="HJ11" s="34"/>
      <c r="HK11" s="34"/>
      <c r="HL11" s="34"/>
    </row>
    <row r="12" spans="1:220" ht="15.75" thickBot="1" x14ac:dyDescent="0.3">
      <c r="A12" s="26">
        <v>5</v>
      </c>
      <c r="B12" s="54" t="s">
        <v>213</v>
      </c>
      <c r="C12" s="54" t="s">
        <v>185</v>
      </c>
      <c r="D12" s="32"/>
      <c r="E12" s="32"/>
      <c r="F12" s="33"/>
      <c r="G12" s="32"/>
      <c r="H12" s="32"/>
      <c r="I12" s="32"/>
      <c r="J12" s="32"/>
      <c r="K12" s="32"/>
      <c r="L12" s="32"/>
      <c r="M12" s="32"/>
      <c r="N12" s="32"/>
      <c r="O12" s="30">
        <f t="shared" si="0"/>
        <v>0</v>
      </c>
      <c r="P12" s="8">
        <f t="shared" si="1"/>
        <v>0</v>
      </c>
      <c r="Q12" s="38"/>
      <c r="R12" s="38"/>
      <c r="S12" s="38"/>
      <c r="T12" s="8">
        <f t="shared" si="2"/>
        <v>0</v>
      </c>
      <c r="U12" s="12"/>
      <c r="V12" s="27"/>
      <c r="W12" s="11"/>
      <c r="X12" s="26"/>
      <c r="Y12" s="46"/>
      <c r="Z12" s="47"/>
      <c r="AA12" s="32"/>
      <c r="AB12" s="32"/>
      <c r="AC12" s="33"/>
      <c r="AD12" s="32"/>
      <c r="AE12" s="32"/>
      <c r="AF12" s="32"/>
      <c r="AG12" s="32"/>
      <c r="AH12" s="32"/>
      <c r="AI12" s="32"/>
      <c r="AJ12" s="32"/>
      <c r="AK12" s="32"/>
      <c r="AL12" s="30"/>
      <c r="AM12" s="8"/>
      <c r="AN12" s="38"/>
      <c r="AO12" s="38"/>
      <c r="AP12" s="38"/>
      <c r="AQ12" s="8"/>
      <c r="AR12" s="12"/>
      <c r="AS12" s="27"/>
      <c r="AT12" s="11"/>
      <c r="AU12" s="26"/>
      <c r="AV12" s="46"/>
      <c r="AW12" s="47"/>
      <c r="AX12" s="32"/>
      <c r="AY12" s="32"/>
      <c r="AZ12" s="33"/>
      <c r="BA12" s="32"/>
      <c r="BB12" s="32"/>
      <c r="BC12" s="32"/>
      <c r="BD12" s="32"/>
      <c r="BE12" s="32"/>
      <c r="BF12" s="32"/>
      <c r="BG12" s="32"/>
      <c r="BH12" s="32"/>
      <c r="BI12" s="30"/>
      <c r="BJ12" s="8"/>
      <c r="BK12" s="38"/>
      <c r="BL12" s="38"/>
      <c r="BM12" s="38"/>
      <c r="BN12" s="8"/>
      <c r="BO12" s="12"/>
      <c r="BP12" s="27"/>
      <c r="BQ12" s="11"/>
      <c r="BR12" s="26"/>
      <c r="BS12" s="46"/>
      <c r="BT12" s="47"/>
      <c r="BU12" s="32"/>
      <c r="BV12" s="32"/>
      <c r="BW12" s="33"/>
      <c r="BX12" s="32"/>
      <c r="BY12" s="32"/>
      <c r="BZ12" s="32"/>
      <c r="CA12" s="32"/>
      <c r="CB12" s="32"/>
      <c r="CC12" s="32"/>
      <c r="CD12" s="32"/>
      <c r="CE12" s="32"/>
      <c r="CF12" s="30"/>
      <c r="CG12" s="8"/>
      <c r="CH12" s="38"/>
      <c r="CI12" s="38"/>
      <c r="CJ12" s="38"/>
      <c r="CK12" s="8"/>
      <c r="CL12" s="12"/>
      <c r="CM12" s="27"/>
      <c r="CN12" s="11"/>
      <c r="CO12" s="26"/>
      <c r="CP12" s="46"/>
      <c r="CQ12" s="47"/>
      <c r="CR12" s="32"/>
      <c r="CS12" s="32"/>
      <c r="CT12" s="33"/>
      <c r="CU12" s="32"/>
      <c r="CV12" s="32"/>
      <c r="CW12" s="32"/>
      <c r="CX12" s="32"/>
      <c r="CY12" s="32"/>
      <c r="CZ12" s="32"/>
      <c r="DA12" s="32"/>
      <c r="DB12" s="32"/>
      <c r="DC12" s="30"/>
      <c r="DD12" s="8"/>
      <c r="DE12" s="38"/>
      <c r="DF12" s="38"/>
      <c r="DG12" s="38"/>
      <c r="DH12" s="8"/>
      <c r="DI12" s="12"/>
      <c r="DJ12" s="27"/>
      <c r="DK12" s="11"/>
      <c r="DL12" s="26"/>
      <c r="DM12" s="46"/>
      <c r="DN12" s="47"/>
      <c r="DO12" s="32"/>
      <c r="DP12" s="32"/>
      <c r="DQ12" s="33"/>
      <c r="DR12" s="32"/>
      <c r="DS12" s="32"/>
      <c r="DT12" s="32"/>
      <c r="DU12" s="32"/>
      <c r="DV12" s="32"/>
      <c r="DW12" s="32"/>
      <c r="DX12" s="32"/>
      <c r="DY12" s="32"/>
      <c r="DZ12" s="30"/>
      <c r="EA12" s="8"/>
      <c r="EB12" s="38"/>
      <c r="EC12" s="38"/>
      <c r="ED12" s="38"/>
      <c r="EE12" s="8"/>
      <c r="EF12" s="12"/>
      <c r="EG12" s="27"/>
      <c r="EH12" s="11"/>
      <c r="EI12" s="26"/>
      <c r="EJ12" s="46"/>
      <c r="EK12" s="47"/>
      <c r="EL12" s="32"/>
      <c r="EM12" s="32"/>
      <c r="EN12" s="33"/>
      <c r="EO12" s="32"/>
      <c r="EP12" s="32"/>
      <c r="EQ12" s="32"/>
      <c r="ER12" s="32"/>
      <c r="ES12" s="32"/>
      <c r="ET12" s="32"/>
      <c r="EU12" s="32"/>
      <c r="EV12" s="32"/>
      <c r="EW12" s="30"/>
      <c r="EX12" s="8"/>
      <c r="EY12" s="38"/>
      <c r="EZ12" s="38"/>
      <c r="FA12" s="38"/>
      <c r="FB12" s="8"/>
      <c r="FC12" s="12"/>
      <c r="FD12" s="27"/>
      <c r="FE12" s="11"/>
      <c r="FF12" s="26"/>
      <c r="FG12" s="46"/>
      <c r="FH12" s="47"/>
      <c r="FI12" s="32"/>
      <c r="FJ12" s="32"/>
      <c r="FK12" s="33"/>
      <c r="FL12" s="32"/>
      <c r="FM12" s="32"/>
      <c r="FN12" s="32"/>
      <c r="FO12" s="32"/>
      <c r="FP12" s="32"/>
      <c r="FQ12" s="32"/>
      <c r="FR12" s="32"/>
      <c r="FS12" s="32"/>
      <c r="FT12" s="30"/>
      <c r="FU12" s="8"/>
      <c r="FV12" s="38"/>
      <c r="FW12" s="38"/>
      <c r="FX12" s="38"/>
      <c r="FY12" s="8"/>
      <c r="FZ12" s="12"/>
      <c r="GA12" s="27"/>
      <c r="GB12" s="11"/>
      <c r="GC12" s="26"/>
      <c r="GD12" s="46"/>
      <c r="GE12" s="47"/>
      <c r="GF12" s="32"/>
      <c r="GG12" s="32"/>
      <c r="GH12" s="33"/>
      <c r="GI12" s="32"/>
      <c r="GJ12" s="32"/>
      <c r="GK12" s="32"/>
      <c r="GL12" s="32"/>
      <c r="GM12" s="32"/>
      <c r="GN12" s="32"/>
      <c r="GO12" s="32"/>
      <c r="GP12" s="32"/>
      <c r="GQ12" s="30"/>
      <c r="GR12" s="8"/>
      <c r="GS12" s="38"/>
      <c r="GT12" s="38"/>
      <c r="GU12" s="38"/>
      <c r="GV12" s="8"/>
      <c r="GW12" s="12"/>
      <c r="GX12" s="27"/>
      <c r="GY12" s="11"/>
      <c r="GZ12" s="26"/>
      <c r="HA12" s="46"/>
      <c r="HB12" s="47"/>
      <c r="HC12" s="32"/>
      <c r="HD12" s="32"/>
      <c r="HE12" s="33"/>
      <c r="HF12" s="32"/>
      <c r="HG12" s="32"/>
      <c r="HH12" s="32"/>
      <c r="HI12" s="32"/>
      <c r="HJ12" s="32"/>
      <c r="HK12" s="32"/>
      <c r="HL12" s="32"/>
    </row>
    <row r="13" spans="1:220" ht="15.75" thickBot="1" x14ac:dyDescent="0.3">
      <c r="A13" s="26">
        <v>6</v>
      </c>
      <c r="B13" s="54" t="s">
        <v>214</v>
      </c>
      <c r="C13" s="54" t="s">
        <v>186</v>
      </c>
      <c r="D13" s="32"/>
      <c r="E13" s="32"/>
      <c r="F13" s="33"/>
      <c r="G13" s="32"/>
      <c r="H13" s="32"/>
      <c r="I13" s="32"/>
      <c r="J13" s="32"/>
      <c r="K13" s="32"/>
      <c r="L13" s="32"/>
      <c r="M13" s="32"/>
      <c r="N13" s="32"/>
      <c r="O13" s="30">
        <f t="shared" si="0"/>
        <v>0</v>
      </c>
      <c r="P13" s="8">
        <f t="shared" si="1"/>
        <v>0</v>
      </c>
      <c r="Q13" s="38"/>
      <c r="R13" s="38"/>
      <c r="S13" s="38"/>
      <c r="T13" s="8">
        <f t="shared" si="2"/>
        <v>0</v>
      </c>
      <c r="U13" s="7"/>
      <c r="V13" s="27"/>
      <c r="W13" s="11"/>
      <c r="X13" s="26"/>
      <c r="Y13" s="46"/>
      <c r="Z13" s="47"/>
      <c r="AA13" s="32"/>
      <c r="AB13" s="32"/>
      <c r="AC13" s="33"/>
      <c r="AD13" s="32"/>
      <c r="AE13" s="32"/>
      <c r="AF13" s="32"/>
      <c r="AG13" s="32"/>
      <c r="AH13" s="32"/>
      <c r="AI13" s="32"/>
      <c r="AJ13" s="32"/>
      <c r="AK13" s="32"/>
      <c r="AL13" s="30"/>
      <c r="AM13" s="8"/>
      <c r="AN13" s="38"/>
      <c r="AO13" s="38"/>
      <c r="AP13" s="38"/>
      <c r="AQ13" s="8"/>
      <c r="AR13" s="7"/>
      <c r="AS13" s="27"/>
      <c r="AT13" s="11"/>
      <c r="AU13" s="26"/>
      <c r="AV13" s="46"/>
      <c r="AW13" s="47"/>
      <c r="AX13" s="32"/>
      <c r="AY13" s="32"/>
      <c r="AZ13" s="33"/>
      <c r="BA13" s="32"/>
      <c r="BB13" s="32"/>
      <c r="BC13" s="32"/>
      <c r="BD13" s="32"/>
      <c r="BE13" s="32"/>
      <c r="BF13" s="32"/>
      <c r="BG13" s="32"/>
      <c r="BH13" s="32"/>
      <c r="BI13" s="30"/>
      <c r="BJ13" s="8"/>
      <c r="BK13" s="38"/>
      <c r="BL13" s="38"/>
      <c r="BM13" s="38"/>
      <c r="BN13" s="8"/>
      <c r="BO13" s="7"/>
      <c r="BP13" s="27"/>
      <c r="BQ13" s="11"/>
      <c r="BR13" s="26"/>
      <c r="BS13" s="46"/>
      <c r="BT13" s="47"/>
      <c r="BU13" s="32"/>
      <c r="BV13" s="32"/>
      <c r="BW13" s="33"/>
      <c r="BX13" s="32"/>
      <c r="BY13" s="32"/>
      <c r="BZ13" s="32"/>
      <c r="CA13" s="32"/>
      <c r="CB13" s="32"/>
      <c r="CC13" s="32"/>
      <c r="CD13" s="32"/>
      <c r="CE13" s="32"/>
      <c r="CF13" s="30"/>
      <c r="CG13" s="8"/>
      <c r="CH13" s="38"/>
      <c r="CI13" s="38"/>
      <c r="CJ13" s="38"/>
      <c r="CK13" s="8"/>
      <c r="CL13" s="7"/>
      <c r="CM13" s="27"/>
      <c r="CN13" s="11"/>
      <c r="CO13" s="26"/>
      <c r="CP13" s="46"/>
      <c r="CQ13" s="47"/>
      <c r="CR13" s="32"/>
      <c r="CS13" s="32"/>
      <c r="CT13" s="33"/>
      <c r="CU13" s="32"/>
      <c r="CV13" s="32"/>
      <c r="CW13" s="32"/>
      <c r="CX13" s="32"/>
      <c r="CY13" s="32"/>
      <c r="CZ13" s="32"/>
      <c r="DA13" s="32"/>
      <c r="DB13" s="32"/>
      <c r="DC13" s="30"/>
      <c r="DD13" s="8"/>
      <c r="DE13" s="38"/>
      <c r="DF13" s="38"/>
      <c r="DG13" s="38"/>
      <c r="DH13" s="8"/>
      <c r="DI13" s="7"/>
      <c r="DJ13" s="27"/>
      <c r="DK13" s="11"/>
      <c r="DL13" s="26"/>
      <c r="DM13" s="46"/>
      <c r="DN13" s="47"/>
      <c r="DO13" s="32"/>
      <c r="DP13" s="32"/>
      <c r="DQ13" s="33"/>
      <c r="DR13" s="32"/>
      <c r="DS13" s="32"/>
      <c r="DT13" s="32"/>
      <c r="DU13" s="32"/>
      <c r="DV13" s="32"/>
      <c r="DW13" s="32"/>
      <c r="DX13" s="32"/>
      <c r="DY13" s="32"/>
      <c r="DZ13" s="30"/>
      <c r="EA13" s="8"/>
      <c r="EB13" s="38"/>
      <c r="EC13" s="38"/>
      <c r="ED13" s="38"/>
      <c r="EE13" s="8"/>
      <c r="EF13" s="7"/>
      <c r="EG13" s="27"/>
      <c r="EH13" s="11"/>
      <c r="EI13" s="26"/>
      <c r="EJ13" s="46"/>
      <c r="EK13" s="47"/>
      <c r="EL13" s="32"/>
      <c r="EM13" s="32"/>
      <c r="EN13" s="33"/>
      <c r="EO13" s="32"/>
      <c r="EP13" s="32"/>
      <c r="EQ13" s="32"/>
      <c r="ER13" s="32"/>
      <c r="ES13" s="32"/>
      <c r="ET13" s="32"/>
      <c r="EU13" s="32"/>
      <c r="EV13" s="32"/>
      <c r="EW13" s="30"/>
      <c r="EX13" s="8"/>
      <c r="EY13" s="38"/>
      <c r="EZ13" s="38"/>
      <c r="FA13" s="38"/>
      <c r="FB13" s="8"/>
      <c r="FC13" s="7"/>
      <c r="FD13" s="27"/>
      <c r="FE13" s="11"/>
      <c r="FF13" s="26"/>
      <c r="FG13" s="46"/>
      <c r="FH13" s="47"/>
      <c r="FI13" s="32"/>
      <c r="FJ13" s="32"/>
      <c r="FK13" s="33"/>
      <c r="FL13" s="32"/>
      <c r="FM13" s="32"/>
      <c r="FN13" s="32"/>
      <c r="FO13" s="32"/>
      <c r="FP13" s="32"/>
      <c r="FQ13" s="32"/>
      <c r="FR13" s="32"/>
      <c r="FS13" s="32"/>
      <c r="FT13" s="30"/>
      <c r="FU13" s="8"/>
      <c r="FV13" s="38"/>
      <c r="FW13" s="38"/>
      <c r="FX13" s="38"/>
      <c r="FY13" s="8"/>
      <c r="FZ13" s="7"/>
      <c r="GA13" s="27"/>
      <c r="GB13" s="11"/>
      <c r="GC13" s="26"/>
      <c r="GD13" s="46"/>
      <c r="GE13" s="47"/>
      <c r="GF13" s="32"/>
      <c r="GG13" s="32"/>
      <c r="GH13" s="33"/>
      <c r="GI13" s="32"/>
      <c r="GJ13" s="32"/>
      <c r="GK13" s="32"/>
      <c r="GL13" s="32"/>
      <c r="GM13" s="32"/>
      <c r="GN13" s="32"/>
      <c r="GO13" s="32"/>
      <c r="GP13" s="32"/>
      <c r="GQ13" s="30"/>
      <c r="GR13" s="8"/>
      <c r="GS13" s="38"/>
      <c r="GT13" s="38"/>
      <c r="GU13" s="38"/>
      <c r="GV13" s="8"/>
      <c r="GW13" s="7"/>
      <c r="GX13" s="27"/>
      <c r="GY13" s="11"/>
      <c r="GZ13" s="26"/>
      <c r="HA13" s="46"/>
      <c r="HB13" s="47"/>
      <c r="HC13" s="32"/>
      <c r="HD13" s="32"/>
      <c r="HE13" s="33"/>
      <c r="HF13" s="32"/>
      <c r="HG13" s="32"/>
      <c r="HH13" s="32"/>
      <c r="HI13" s="32"/>
      <c r="HJ13" s="32"/>
      <c r="HK13" s="32"/>
      <c r="HL13" s="32"/>
    </row>
    <row r="14" spans="1:220" ht="15.75" thickBot="1" x14ac:dyDescent="0.3">
      <c r="A14" s="26">
        <v>7</v>
      </c>
      <c r="B14" s="54" t="s">
        <v>215</v>
      </c>
      <c r="C14" s="54" t="s">
        <v>187</v>
      </c>
      <c r="D14" s="32"/>
      <c r="E14" s="32"/>
      <c r="F14" s="33"/>
      <c r="G14" s="32"/>
      <c r="H14" s="32"/>
      <c r="I14" s="32"/>
      <c r="J14" s="32"/>
      <c r="K14" s="32"/>
      <c r="L14" s="32"/>
      <c r="M14" s="32"/>
      <c r="N14" s="32"/>
      <c r="O14" s="30">
        <f t="shared" si="0"/>
        <v>0</v>
      </c>
      <c r="P14" s="8">
        <f t="shared" si="1"/>
        <v>0</v>
      </c>
      <c r="Q14" s="38"/>
      <c r="R14" s="38"/>
      <c r="S14" s="38"/>
      <c r="T14" s="8">
        <f t="shared" si="2"/>
        <v>0</v>
      </c>
      <c r="U14" s="7"/>
      <c r="V14" s="27"/>
      <c r="W14" s="11"/>
      <c r="X14" s="26"/>
      <c r="Y14" s="46"/>
      <c r="Z14" s="47"/>
      <c r="AA14" s="32"/>
      <c r="AB14" s="32"/>
      <c r="AC14" s="33"/>
      <c r="AD14" s="32"/>
      <c r="AE14" s="32"/>
      <c r="AF14" s="32"/>
      <c r="AG14" s="32"/>
      <c r="AH14" s="32"/>
      <c r="AI14" s="32"/>
      <c r="AJ14" s="32"/>
      <c r="AK14" s="32"/>
      <c r="AL14" s="30"/>
      <c r="AM14" s="8"/>
      <c r="AN14" s="38"/>
      <c r="AO14" s="38"/>
      <c r="AP14" s="38"/>
      <c r="AQ14" s="8"/>
      <c r="AR14" s="7"/>
      <c r="AS14" s="27"/>
      <c r="AT14" s="11"/>
      <c r="AU14" s="26"/>
      <c r="AV14" s="46"/>
      <c r="AW14" s="47"/>
      <c r="AX14" s="32"/>
      <c r="AY14" s="32"/>
      <c r="AZ14" s="33"/>
      <c r="BA14" s="32"/>
      <c r="BB14" s="32"/>
      <c r="BC14" s="32"/>
      <c r="BD14" s="32"/>
      <c r="BE14" s="32"/>
      <c r="BF14" s="32"/>
      <c r="BG14" s="32"/>
      <c r="BH14" s="32"/>
      <c r="BI14" s="30"/>
      <c r="BJ14" s="8"/>
      <c r="BK14" s="38"/>
      <c r="BL14" s="38"/>
      <c r="BM14" s="38"/>
      <c r="BN14" s="8"/>
      <c r="BO14" s="7"/>
      <c r="BP14" s="27"/>
      <c r="BQ14" s="11"/>
      <c r="BR14" s="26"/>
      <c r="BS14" s="46"/>
      <c r="BT14" s="47"/>
      <c r="BU14" s="32"/>
      <c r="BV14" s="32"/>
      <c r="BW14" s="33"/>
      <c r="BX14" s="32"/>
      <c r="BY14" s="32"/>
      <c r="BZ14" s="32"/>
      <c r="CA14" s="32"/>
      <c r="CB14" s="32"/>
      <c r="CC14" s="32"/>
      <c r="CD14" s="32"/>
      <c r="CE14" s="32"/>
      <c r="CF14" s="30"/>
      <c r="CG14" s="8"/>
      <c r="CH14" s="38"/>
      <c r="CI14" s="38"/>
      <c r="CJ14" s="38"/>
      <c r="CK14" s="8"/>
      <c r="CL14" s="7"/>
      <c r="CM14" s="27"/>
      <c r="CN14" s="11"/>
      <c r="CO14" s="26"/>
      <c r="CP14" s="46"/>
      <c r="CQ14" s="47"/>
      <c r="CR14" s="32"/>
      <c r="CS14" s="32"/>
      <c r="CT14" s="33"/>
      <c r="CU14" s="32"/>
      <c r="CV14" s="32"/>
      <c r="CW14" s="32"/>
      <c r="CX14" s="32"/>
      <c r="CY14" s="32"/>
      <c r="CZ14" s="32"/>
      <c r="DA14" s="32"/>
      <c r="DB14" s="32"/>
      <c r="DC14" s="30"/>
      <c r="DD14" s="8"/>
      <c r="DE14" s="38"/>
      <c r="DF14" s="38"/>
      <c r="DG14" s="38"/>
      <c r="DH14" s="8"/>
      <c r="DI14" s="7"/>
      <c r="DJ14" s="27"/>
      <c r="DK14" s="11"/>
      <c r="DL14" s="26"/>
      <c r="DM14" s="46"/>
      <c r="DN14" s="47"/>
      <c r="DO14" s="32"/>
      <c r="DP14" s="32"/>
      <c r="DQ14" s="33"/>
      <c r="DR14" s="32"/>
      <c r="DS14" s="32"/>
      <c r="DT14" s="32"/>
      <c r="DU14" s="32"/>
      <c r="DV14" s="32"/>
      <c r="DW14" s="32"/>
      <c r="DX14" s="32"/>
      <c r="DY14" s="32"/>
      <c r="DZ14" s="30"/>
      <c r="EA14" s="8"/>
      <c r="EB14" s="38"/>
      <c r="EC14" s="38"/>
      <c r="ED14" s="38"/>
      <c r="EE14" s="8"/>
      <c r="EF14" s="7"/>
      <c r="EG14" s="27"/>
      <c r="EH14" s="11"/>
      <c r="EI14" s="26"/>
      <c r="EJ14" s="46"/>
      <c r="EK14" s="47"/>
      <c r="EL14" s="32"/>
      <c r="EM14" s="32"/>
      <c r="EN14" s="33"/>
      <c r="EO14" s="32"/>
      <c r="EP14" s="32"/>
      <c r="EQ14" s="32"/>
      <c r="ER14" s="32"/>
      <c r="ES14" s="32"/>
      <c r="ET14" s="32"/>
      <c r="EU14" s="32"/>
      <c r="EV14" s="32"/>
      <c r="EW14" s="30"/>
      <c r="EX14" s="8"/>
      <c r="EY14" s="38"/>
      <c r="EZ14" s="38"/>
      <c r="FA14" s="38"/>
      <c r="FB14" s="8"/>
      <c r="FC14" s="7"/>
      <c r="FD14" s="27"/>
      <c r="FE14" s="11"/>
      <c r="FF14" s="26"/>
      <c r="FG14" s="46"/>
      <c r="FH14" s="47"/>
      <c r="FI14" s="32"/>
      <c r="FJ14" s="32"/>
      <c r="FK14" s="33"/>
      <c r="FL14" s="32"/>
      <c r="FM14" s="32"/>
      <c r="FN14" s="32"/>
      <c r="FO14" s="32"/>
      <c r="FP14" s="32"/>
      <c r="FQ14" s="32"/>
      <c r="FR14" s="32"/>
      <c r="FS14" s="32"/>
      <c r="FT14" s="30"/>
      <c r="FU14" s="8"/>
      <c r="FV14" s="38"/>
      <c r="FW14" s="38"/>
      <c r="FX14" s="38"/>
      <c r="FY14" s="8"/>
      <c r="FZ14" s="7"/>
      <c r="GA14" s="27"/>
      <c r="GB14" s="11"/>
      <c r="GC14" s="26"/>
      <c r="GD14" s="46"/>
      <c r="GE14" s="47"/>
      <c r="GF14" s="32"/>
      <c r="GG14" s="32"/>
      <c r="GH14" s="33"/>
      <c r="GI14" s="32"/>
      <c r="GJ14" s="32"/>
      <c r="GK14" s="32"/>
      <c r="GL14" s="32"/>
      <c r="GM14" s="32"/>
      <c r="GN14" s="32"/>
      <c r="GO14" s="32"/>
      <c r="GP14" s="32"/>
      <c r="GQ14" s="30"/>
      <c r="GR14" s="8"/>
      <c r="GS14" s="38"/>
      <c r="GT14" s="38"/>
      <c r="GU14" s="38"/>
      <c r="GV14" s="8"/>
      <c r="GW14" s="7"/>
      <c r="GX14" s="27"/>
      <c r="GY14" s="11"/>
      <c r="GZ14" s="26"/>
      <c r="HA14" s="46"/>
      <c r="HB14" s="47"/>
      <c r="HC14" s="32"/>
      <c r="HD14" s="32"/>
      <c r="HE14" s="33"/>
      <c r="HF14" s="32"/>
      <c r="HG14" s="32"/>
      <c r="HH14" s="32"/>
      <c r="HI14" s="32"/>
      <c r="HJ14" s="32"/>
      <c r="HK14" s="32"/>
      <c r="HL14" s="32"/>
    </row>
    <row r="15" spans="1:220" ht="15.75" thickBot="1" x14ac:dyDescent="0.3">
      <c r="A15" s="26">
        <v>8</v>
      </c>
      <c r="B15" s="54" t="s">
        <v>216</v>
      </c>
      <c r="C15" s="54" t="s">
        <v>188</v>
      </c>
      <c r="D15" s="32">
        <v>5</v>
      </c>
      <c r="E15" s="32">
        <v>5</v>
      </c>
      <c r="F15" s="33">
        <v>5</v>
      </c>
      <c r="G15" s="32">
        <v>5</v>
      </c>
      <c r="H15" s="32">
        <v>10</v>
      </c>
      <c r="I15" s="32"/>
      <c r="J15" s="32">
        <v>8</v>
      </c>
      <c r="K15" s="32">
        <v>8</v>
      </c>
      <c r="L15" s="32">
        <v>8</v>
      </c>
      <c r="M15" s="32">
        <v>8</v>
      </c>
      <c r="N15" s="32">
        <v>8</v>
      </c>
      <c r="O15" s="30">
        <f t="shared" si="0"/>
        <v>40</v>
      </c>
      <c r="P15" s="8">
        <f t="shared" si="1"/>
        <v>70</v>
      </c>
      <c r="Q15" s="38"/>
      <c r="R15" s="38">
        <v>10</v>
      </c>
      <c r="S15" s="38"/>
      <c r="T15" s="8">
        <f t="shared" si="2"/>
        <v>80</v>
      </c>
      <c r="U15" s="7"/>
      <c r="V15" s="27"/>
      <c r="W15" s="11"/>
      <c r="X15" s="26"/>
      <c r="Y15" s="46"/>
      <c r="Z15" s="47"/>
      <c r="AA15" s="32"/>
      <c r="AB15" s="32"/>
      <c r="AC15" s="33"/>
      <c r="AD15" s="32"/>
      <c r="AE15" s="32"/>
      <c r="AF15" s="32"/>
      <c r="AG15" s="32"/>
      <c r="AH15" s="32"/>
      <c r="AI15" s="32"/>
      <c r="AJ15" s="32"/>
      <c r="AK15" s="32"/>
      <c r="AL15" s="30"/>
      <c r="AM15" s="8"/>
      <c r="AN15" s="38"/>
      <c r="AO15" s="38"/>
      <c r="AP15" s="38"/>
      <c r="AQ15" s="8"/>
      <c r="AR15" s="7"/>
      <c r="AS15" s="27"/>
      <c r="AT15" s="11"/>
      <c r="AU15" s="26"/>
      <c r="AV15" s="46"/>
      <c r="AW15" s="47"/>
      <c r="AX15" s="32"/>
      <c r="AY15" s="32"/>
      <c r="AZ15" s="33"/>
      <c r="BA15" s="32"/>
      <c r="BB15" s="32"/>
      <c r="BC15" s="32"/>
      <c r="BD15" s="32"/>
      <c r="BE15" s="32"/>
      <c r="BF15" s="32"/>
      <c r="BG15" s="32"/>
      <c r="BH15" s="32"/>
      <c r="BI15" s="30"/>
      <c r="BJ15" s="8"/>
      <c r="BK15" s="38"/>
      <c r="BL15" s="38"/>
      <c r="BM15" s="38"/>
      <c r="BN15" s="8"/>
      <c r="BO15" s="7"/>
      <c r="BP15" s="27"/>
      <c r="BQ15" s="11"/>
      <c r="BR15" s="26"/>
      <c r="BS15" s="46"/>
      <c r="BT15" s="47"/>
      <c r="BU15" s="32"/>
      <c r="BV15" s="32"/>
      <c r="BW15" s="33"/>
      <c r="BX15" s="32"/>
      <c r="BY15" s="32"/>
      <c r="BZ15" s="32"/>
      <c r="CA15" s="32"/>
      <c r="CB15" s="32"/>
      <c r="CC15" s="32"/>
      <c r="CD15" s="32"/>
      <c r="CE15" s="32"/>
      <c r="CF15" s="30"/>
      <c r="CG15" s="8"/>
      <c r="CH15" s="38"/>
      <c r="CI15" s="38"/>
      <c r="CJ15" s="38"/>
      <c r="CK15" s="8"/>
      <c r="CL15" s="7"/>
      <c r="CM15" s="27"/>
      <c r="CN15" s="11"/>
      <c r="CO15" s="26"/>
      <c r="CP15" s="46"/>
      <c r="CQ15" s="47"/>
      <c r="CR15" s="32"/>
      <c r="CS15" s="32"/>
      <c r="CT15" s="33"/>
      <c r="CU15" s="32"/>
      <c r="CV15" s="32"/>
      <c r="CW15" s="32"/>
      <c r="CX15" s="32"/>
      <c r="CY15" s="32"/>
      <c r="CZ15" s="32"/>
      <c r="DA15" s="32"/>
      <c r="DB15" s="32"/>
      <c r="DC15" s="30"/>
      <c r="DD15" s="8"/>
      <c r="DE15" s="38"/>
      <c r="DF15" s="38"/>
      <c r="DG15" s="38"/>
      <c r="DH15" s="8"/>
      <c r="DI15" s="7"/>
      <c r="DJ15" s="27"/>
      <c r="DK15" s="11"/>
      <c r="DL15" s="26"/>
      <c r="DM15" s="46"/>
      <c r="DN15" s="47"/>
      <c r="DO15" s="32"/>
      <c r="DP15" s="32"/>
      <c r="DQ15" s="33"/>
      <c r="DR15" s="32"/>
      <c r="DS15" s="32"/>
      <c r="DT15" s="32"/>
      <c r="DU15" s="32"/>
      <c r="DV15" s="32"/>
      <c r="DW15" s="32"/>
      <c r="DX15" s="32"/>
      <c r="DY15" s="32"/>
      <c r="DZ15" s="30"/>
      <c r="EA15" s="8"/>
      <c r="EB15" s="38"/>
      <c r="EC15" s="38"/>
      <c r="ED15" s="38"/>
      <c r="EE15" s="8"/>
      <c r="EF15" s="7"/>
      <c r="EG15" s="27"/>
      <c r="EH15" s="11"/>
      <c r="EI15" s="26"/>
      <c r="EJ15" s="46"/>
      <c r="EK15" s="47"/>
      <c r="EL15" s="32"/>
      <c r="EM15" s="32"/>
      <c r="EN15" s="33"/>
      <c r="EO15" s="32"/>
      <c r="EP15" s="32"/>
      <c r="EQ15" s="32"/>
      <c r="ER15" s="32"/>
      <c r="ES15" s="32"/>
      <c r="ET15" s="32"/>
      <c r="EU15" s="32"/>
      <c r="EV15" s="32"/>
      <c r="EW15" s="30"/>
      <c r="EX15" s="8"/>
      <c r="EY15" s="38"/>
      <c r="EZ15" s="38"/>
      <c r="FA15" s="38"/>
      <c r="FB15" s="8"/>
      <c r="FC15" s="7"/>
      <c r="FD15" s="27"/>
      <c r="FE15" s="11"/>
      <c r="FF15" s="26"/>
      <c r="FG15" s="46"/>
      <c r="FH15" s="47"/>
      <c r="FI15" s="32"/>
      <c r="FJ15" s="32"/>
      <c r="FK15" s="33"/>
      <c r="FL15" s="32"/>
      <c r="FM15" s="32"/>
      <c r="FN15" s="32"/>
      <c r="FO15" s="32"/>
      <c r="FP15" s="32"/>
      <c r="FQ15" s="32"/>
      <c r="FR15" s="32"/>
      <c r="FS15" s="32"/>
      <c r="FT15" s="30"/>
      <c r="FU15" s="8"/>
      <c r="FV15" s="38"/>
      <c r="FW15" s="38"/>
      <c r="FX15" s="38"/>
      <c r="FY15" s="8"/>
      <c r="FZ15" s="7"/>
      <c r="GA15" s="27"/>
      <c r="GB15" s="11"/>
      <c r="GC15" s="26"/>
      <c r="GD15" s="46"/>
      <c r="GE15" s="47"/>
      <c r="GF15" s="32"/>
      <c r="GG15" s="32"/>
      <c r="GH15" s="33"/>
      <c r="GI15" s="32"/>
      <c r="GJ15" s="32"/>
      <c r="GK15" s="32"/>
      <c r="GL15" s="32"/>
      <c r="GM15" s="32"/>
      <c r="GN15" s="32"/>
      <c r="GO15" s="32"/>
      <c r="GP15" s="32"/>
      <c r="GQ15" s="30"/>
      <c r="GR15" s="8"/>
      <c r="GS15" s="38"/>
      <c r="GT15" s="38"/>
      <c r="GU15" s="38"/>
      <c r="GV15" s="8"/>
      <c r="GW15" s="7"/>
      <c r="GX15" s="27"/>
      <c r="GY15" s="11"/>
      <c r="GZ15" s="26"/>
      <c r="HA15" s="46"/>
      <c r="HB15" s="47"/>
      <c r="HC15" s="32"/>
      <c r="HD15" s="32"/>
      <c r="HE15" s="33"/>
      <c r="HF15" s="32"/>
      <c r="HG15" s="32"/>
      <c r="HH15" s="32"/>
      <c r="HI15" s="32"/>
      <c r="HJ15" s="32"/>
      <c r="HK15" s="32"/>
      <c r="HL15" s="32"/>
    </row>
    <row r="16" spans="1:220" ht="15.75" thickBot="1" x14ac:dyDescent="0.3">
      <c r="A16" s="26">
        <v>9</v>
      </c>
      <c r="B16" s="54" t="s">
        <v>217</v>
      </c>
      <c r="C16" s="54" t="s">
        <v>189</v>
      </c>
      <c r="D16" s="32">
        <v>2</v>
      </c>
      <c r="E16" s="32">
        <v>0</v>
      </c>
      <c r="F16" s="33">
        <v>2</v>
      </c>
      <c r="G16" s="32">
        <v>1</v>
      </c>
      <c r="H16" s="32"/>
      <c r="I16" s="32">
        <v>0</v>
      </c>
      <c r="J16" s="32"/>
      <c r="K16" s="32"/>
      <c r="L16" s="32"/>
      <c r="M16" s="32"/>
      <c r="N16" s="32"/>
      <c r="O16" s="30">
        <f t="shared" si="0"/>
        <v>0</v>
      </c>
      <c r="P16" s="8">
        <f t="shared" si="1"/>
        <v>5</v>
      </c>
      <c r="Q16" s="38"/>
      <c r="R16" s="38"/>
      <c r="S16" s="38"/>
      <c r="T16" s="8">
        <f t="shared" si="2"/>
        <v>5</v>
      </c>
      <c r="U16" s="7"/>
      <c r="V16" s="27"/>
      <c r="W16" s="11"/>
      <c r="X16" s="26"/>
      <c r="Y16" s="46"/>
      <c r="Z16" s="47"/>
      <c r="AA16" s="32"/>
      <c r="AB16" s="32"/>
      <c r="AC16" s="33"/>
      <c r="AD16" s="32"/>
      <c r="AE16" s="32"/>
      <c r="AF16" s="32"/>
      <c r="AG16" s="32"/>
      <c r="AH16" s="32"/>
      <c r="AI16" s="32"/>
      <c r="AJ16" s="32"/>
      <c r="AK16" s="32"/>
      <c r="AL16" s="30"/>
      <c r="AM16" s="8"/>
      <c r="AN16" s="38"/>
      <c r="AO16" s="38"/>
      <c r="AP16" s="38"/>
      <c r="AQ16" s="8"/>
      <c r="AR16" s="7"/>
      <c r="AS16" s="27"/>
      <c r="AT16" s="11"/>
      <c r="AU16" s="26"/>
      <c r="AV16" s="46"/>
      <c r="AW16" s="47"/>
      <c r="AX16" s="32"/>
      <c r="AY16" s="32"/>
      <c r="AZ16" s="33"/>
      <c r="BA16" s="32"/>
      <c r="BB16" s="32"/>
      <c r="BC16" s="32"/>
      <c r="BD16" s="32"/>
      <c r="BE16" s="32"/>
      <c r="BF16" s="32"/>
      <c r="BG16" s="32"/>
      <c r="BH16" s="32"/>
      <c r="BI16" s="30"/>
      <c r="BJ16" s="8"/>
      <c r="BK16" s="38"/>
      <c r="BL16" s="38"/>
      <c r="BM16" s="38"/>
      <c r="BN16" s="8"/>
      <c r="BO16" s="7"/>
      <c r="BP16" s="27"/>
      <c r="BQ16" s="11"/>
      <c r="BR16" s="26"/>
      <c r="BS16" s="46"/>
      <c r="BT16" s="47"/>
      <c r="BU16" s="32"/>
      <c r="BV16" s="32"/>
      <c r="BW16" s="33"/>
      <c r="BX16" s="32"/>
      <c r="BY16" s="32"/>
      <c r="BZ16" s="32"/>
      <c r="CA16" s="32"/>
      <c r="CB16" s="32"/>
      <c r="CC16" s="32"/>
      <c r="CD16" s="32"/>
      <c r="CE16" s="32"/>
      <c r="CF16" s="30"/>
      <c r="CG16" s="8"/>
      <c r="CH16" s="38"/>
      <c r="CI16" s="38"/>
      <c r="CJ16" s="38"/>
      <c r="CK16" s="8"/>
      <c r="CL16" s="7"/>
      <c r="CM16" s="27"/>
      <c r="CN16" s="11"/>
      <c r="CO16" s="26"/>
      <c r="CP16" s="46"/>
      <c r="CQ16" s="47"/>
      <c r="CR16" s="32"/>
      <c r="CS16" s="32"/>
      <c r="CT16" s="33"/>
      <c r="CU16" s="32"/>
      <c r="CV16" s="32"/>
      <c r="CW16" s="32"/>
      <c r="CX16" s="32"/>
      <c r="CY16" s="32"/>
      <c r="CZ16" s="32"/>
      <c r="DA16" s="32"/>
      <c r="DB16" s="32"/>
      <c r="DC16" s="30"/>
      <c r="DD16" s="8"/>
      <c r="DE16" s="38"/>
      <c r="DF16" s="38"/>
      <c r="DG16" s="38"/>
      <c r="DH16" s="8"/>
      <c r="DI16" s="7"/>
      <c r="DJ16" s="27"/>
      <c r="DK16" s="11"/>
      <c r="DL16" s="26"/>
      <c r="DM16" s="46"/>
      <c r="DN16" s="47"/>
      <c r="DO16" s="32"/>
      <c r="DP16" s="32"/>
      <c r="DQ16" s="33"/>
      <c r="DR16" s="32"/>
      <c r="DS16" s="32"/>
      <c r="DT16" s="32"/>
      <c r="DU16" s="32"/>
      <c r="DV16" s="32"/>
      <c r="DW16" s="32"/>
      <c r="DX16" s="32"/>
      <c r="DY16" s="32"/>
      <c r="DZ16" s="30"/>
      <c r="EA16" s="8"/>
      <c r="EB16" s="38"/>
      <c r="EC16" s="38"/>
      <c r="ED16" s="38"/>
      <c r="EE16" s="8"/>
      <c r="EF16" s="7"/>
      <c r="EG16" s="27"/>
      <c r="EH16" s="11"/>
      <c r="EI16" s="26"/>
      <c r="EJ16" s="46"/>
      <c r="EK16" s="47"/>
      <c r="EL16" s="32"/>
      <c r="EM16" s="32"/>
      <c r="EN16" s="33"/>
      <c r="EO16" s="32"/>
      <c r="EP16" s="32"/>
      <c r="EQ16" s="32"/>
      <c r="ER16" s="32"/>
      <c r="ES16" s="32"/>
      <c r="ET16" s="32"/>
      <c r="EU16" s="32"/>
      <c r="EV16" s="32"/>
      <c r="EW16" s="30"/>
      <c r="EX16" s="8"/>
      <c r="EY16" s="38"/>
      <c r="EZ16" s="38"/>
      <c r="FA16" s="38"/>
      <c r="FB16" s="8"/>
      <c r="FC16" s="7"/>
      <c r="FD16" s="27"/>
      <c r="FE16" s="11"/>
      <c r="FF16" s="26"/>
      <c r="FG16" s="46"/>
      <c r="FH16" s="47"/>
      <c r="FI16" s="32"/>
      <c r="FJ16" s="32"/>
      <c r="FK16" s="33"/>
      <c r="FL16" s="32"/>
      <c r="FM16" s="32"/>
      <c r="FN16" s="32"/>
      <c r="FO16" s="32"/>
      <c r="FP16" s="32"/>
      <c r="FQ16" s="32"/>
      <c r="FR16" s="32"/>
      <c r="FS16" s="32"/>
      <c r="FT16" s="30"/>
      <c r="FU16" s="8"/>
      <c r="FV16" s="38"/>
      <c r="FW16" s="38"/>
      <c r="FX16" s="38"/>
      <c r="FY16" s="8"/>
      <c r="FZ16" s="7"/>
      <c r="GA16" s="27"/>
      <c r="GB16" s="11"/>
      <c r="GC16" s="26"/>
      <c r="GD16" s="46"/>
      <c r="GE16" s="47"/>
      <c r="GF16" s="32"/>
      <c r="GG16" s="32"/>
      <c r="GH16" s="33"/>
      <c r="GI16" s="32"/>
      <c r="GJ16" s="32"/>
      <c r="GK16" s="32"/>
      <c r="GL16" s="32"/>
      <c r="GM16" s="32"/>
      <c r="GN16" s="32"/>
      <c r="GO16" s="32"/>
      <c r="GP16" s="32"/>
      <c r="GQ16" s="30"/>
      <c r="GR16" s="8"/>
      <c r="GS16" s="38"/>
      <c r="GT16" s="38"/>
      <c r="GU16" s="38"/>
      <c r="GV16" s="8"/>
      <c r="GW16" s="7"/>
      <c r="GX16" s="27"/>
      <c r="GY16" s="11"/>
      <c r="GZ16" s="26"/>
      <c r="HA16" s="46"/>
      <c r="HB16" s="47"/>
      <c r="HC16" s="32"/>
      <c r="HD16" s="32"/>
      <c r="HE16" s="33"/>
      <c r="HF16" s="32"/>
      <c r="HG16" s="32"/>
      <c r="HH16" s="32"/>
      <c r="HI16" s="32"/>
      <c r="HJ16" s="32"/>
      <c r="HK16" s="32"/>
      <c r="HL16" s="32"/>
    </row>
    <row r="17" spans="1:220" ht="15.75" thickBot="1" x14ac:dyDescent="0.3">
      <c r="A17" s="26">
        <v>10</v>
      </c>
      <c r="B17" s="54" t="s">
        <v>218</v>
      </c>
      <c r="C17" s="54" t="s">
        <v>190</v>
      </c>
      <c r="D17" s="32">
        <v>4</v>
      </c>
      <c r="E17" s="32">
        <v>5</v>
      </c>
      <c r="F17" s="33">
        <v>4</v>
      </c>
      <c r="G17" s="32">
        <v>5</v>
      </c>
      <c r="H17" s="32"/>
      <c r="I17" s="32">
        <v>0</v>
      </c>
      <c r="J17" s="32"/>
      <c r="K17" s="32"/>
      <c r="L17" s="32"/>
      <c r="M17" s="32"/>
      <c r="N17" s="32"/>
      <c r="O17" s="30">
        <f t="shared" si="0"/>
        <v>0</v>
      </c>
      <c r="P17" s="8">
        <f t="shared" si="1"/>
        <v>18</v>
      </c>
      <c r="Q17" s="38"/>
      <c r="R17" s="38"/>
      <c r="S17" s="38"/>
      <c r="T17" s="8">
        <f t="shared" si="2"/>
        <v>18</v>
      </c>
      <c r="U17" s="7"/>
      <c r="V17" s="27"/>
      <c r="W17" s="11"/>
      <c r="X17" s="26"/>
      <c r="Y17" s="46"/>
      <c r="Z17" s="47"/>
      <c r="AA17" s="32"/>
      <c r="AB17" s="32"/>
      <c r="AC17" s="33"/>
      <c r="AD17" s="32"/>
      <c r="AE17" s="32"/>
      <c r="AF17" s="32"/>
      <c r="AG17" s="32"/>
      <c r="AH17" s="32"/>
      <c r="AI17" s="32"/>
      <c r="AJ17" s="32"/>
      <c r="AK17" s="32"/>
      <c r="AL17" s="30"/>
      <c r="AM17" s="8"/>
      <c r="AN17" s="38"/>
      <c r="AO17" s="38"/>
      <c r="AP17" s="38"/>
      <c r="AQ17" s="8"/>
      <c r="AR17" s="7"/>
      <c r="AS17" s="27"/>
      <c r="AT17" s="11"/>
      <c r="AU17" s="26"/>
      <c r="AV17" s="46"/>
      <c r="AW17" s="47"/>
      <c r="AX17" s="32"/>
      <c r="AY17" s="32"/>
      <c r="AZ17" s="33"/>
      <c r="BA17" s="32"/>
      <c r="BB17" s="32"/>
      <c r="BC17" s="32"/>
      <c r="BD17" s="32"/>
      <c r="BE17" s="32"/>
      <c r="BF17" s="32"/>
      <c r="BG17" s="32"/>
      <c r="BH17" s="32"/>
      <c r="BI17" s="30"/>
      <c r="BJ17" s="8"/>
      <c r="BK17" s="38"/>
      <c r="BL17" s="38"/>
      <c r="BM17" s="38"/>
      <c r="BN17" s="8"/>
      <c r="BO17" s="7"/>
      <c r="BP17" s="27"/>
      <c r="BQ17" s="11"/>
      <c r="BR17" s="26"/>
      <c r="BS17" s="46"/>
      <c r="BT17" s="47"/>
      <c r="BU17" s="32"/>
      <c r="BV17" s="32"/>
      <c r="BW17" s="33"/>
      <c r="BX17" s="32"/>
      <c r="BY17" s="32"/>
      <c r="BZ17" s="32"/>
      <c r="CA17" s="32"/>
      <c r="CB17" s="32"/>
      <c r="CC17" s="32"/>
      <c r="CD17" s="32"/>
      <c r="CE17" s="32"/>
      <c r="CF17" s="30"/>
      <c r="CG17" s="8"/>
      <c r="CH17" s="38"/>
      <c r="CI17" s="38"/>
      <c r="CJ17" s="38"/>
      <c r="CK17" s="8"/>
      <c r="CL17" s="7"/>
      <c r="CM17" s="27"/>
      <c r="CN17" s="11"/>
      <c r="CO17" s="26"/>
      <c r="CP17" s="46"/>
      <c r="CQ17" s="47"/>
      <c r="CR17" s="32"/>
      <c r="CS17" s="32"/>
      <c r="CT17" s="33"/>
      <c r="CU17" s="32"/>
      <c r="CV17" s="32"/>
      <c r="CW17" s="32"/>
      <c r="CX17" s="32"/>
      <c r="CY17" s="32"/>
      <c r="CZ17" s="32"/>
      <c r="DA17" s="32"/>
      <c r="DB17" s="32"/>
      <c r="DC17" s="30"/>
      <c r="DD17" s="8"/>
      <c r="DE17" s="38"/>
      <c r="DF17" s="38"/>
      <c r="DG17" s="38"/>
      <c r="DH17" s="8"/>
      <c r="DI17" s="7"/>
      <c r="DJ17" s="27"/>
      <c r="DK17" s="11"/>
      <c r="DL17" s="26"/>
      <c r="DM17" s="46"/>
      <c r="DN17" s="47"/>
      <c r="DO17" s="32"/>
      <c r="DP17" s="32"/>
      <c r="DQ17" s="33"/>
      <c r="DR17" s="32"/>
      <c r="DS17" s="32"/>
      <c r="DT17" s="32"/>
      <c r="DU17" s="32"/>
      <c r="DV17" s="32"/>
      <c r="DW17" s="32"/>
      <c r="DX17" s="32"/>
      <c r="DY17" s="32"/>
      <c r="DZ17" s="30"/>
      <c r="EA17" s="8"/>
      <c r="EB17" s="38"/>
      <c r="EC17" s="38"/>
      <c r="ED17" s="38"/>
      <c r="EE17" s="8"/>
      <c r="EF17" s="7"/>
      <c r="EG17" s="27"/>
      <c r="EH17" s="11"/>
      <c r="EI17" s="26"/>
      <c r="EJ17" s="46"/>
      <c r="EK17" s="47"/>
      <c r="EL17" s="32"/>
      <c r="EM17" s="32"/>
      <c r="EN17" s="33"/>
      <c r="EO17" s="32"/>
      <c r="EP17" s="32"/>
      <c r="EQ17" s="32"/>
      <c r="ER17" s="32"/>
      <c r="ES17" s="32"/>
      <c r="ET17" s="32"/>
      <c r="EU17" s="32"/>
      <c r="EV17" s="32"/>
      <c r="EW17" s="30"/>
      <c r="EX17" s="8"/>
      <c r="EY17" s="38"/>
      <c r="EZ17" s="38"/>
      <c r="FA17" s="38"/>
      <c r="FB17" s="8"/>
      <c r="FC17" s="7"/>
      <c r="FD17" s="27"/>
      <c r="FE17" s="11"/>
      <c r="FF17" s="26"/>
      <c r="FG17" s="46"/>
      <c r="FH17" s="47"/>
      <c r="FI17" s="32"/>
      <c r="FJ17" s="32"/>
      <c r="FK17" s="33"/>
      <c r="FL17" s="32"/>
      <c r="FM17" s="32"/>
      <c r="FN17" s="32"/>
      <c r="FO17" s="32"/>
      <c r="FP17" s="32"/>
      <c r="FQ17" s="32"/>
      <c r="FR17" s="32"/>
      <c r="FS17" s="32"/>
      <c r="FT17" s="30"/>
      <c r="FU17" s="8"/>
      <c r="FV17" s="38"/>
      <c r="FW17" s="38"/>
      <c r="FX17" s="38"/>
      <c r="FY17" s="8"/>
      <c r="FZ17" s="7"/>
      <c r="GA17" s="27"/>
      <c r="GB17" s="11"/>
      <c r="GC17" s="26"/>
      <c r="GD17" s="46"/>
      <c r="GE17" s="47"/>
      <c r="GF17" s="32"/>
      <c r="GG17" s="32"/>
      <c r="GH17" s="33"/>
      <c r="GI17" s="32"/>
      <c r="GJ17" s="32"/>
      <c r="GK17" s="32"/>
      <c r="GL17" s="32"/>
      <c r="GM17" s="32"/>
      <c r="GN17" s="32"/>
      <c r="GO17" s="32"/>
      <c r="GP17" s="32"/>
      <c r="GQ17" s="30"/>
      <c r="GR17" s="8"/>
      <c r="GS17" s="38"/>
      <c r="GT17" s="38"/>
      <c r="GU17" s="38"/>
      <c r="GV17" s="8"/>
      <c r="GW17" s="7"/>
      <c r="GX17" s="27"/>
      <c r="GY17" s="11"/>
      <c r="GZ17" s="26"/>
      <c r="HA17" s="46"/>
      <c r="HB17" s="47"/>
      <c r="HC17" s="32"/>
      <c r="HD17" s="32"/>
      <c r="HE17" s="33"/>
      <c r="HF17" s="32"/>
      <c r="HG17" s="32"/>
      <c r="HH17" s="32"/>
      <c r="HI17" s="32"/>
      <c r="HJ17" s="32"/>
      <c r="HK17" s="32"/>
      <c r="HL17" s="32"/>
    </row>
    <row r="18" spans="1:220" ht="15.75" thickBot="1" x14ac:dyDescent="0.3">
      <c r="A18" s="26">
        <v>11</v>
      </c>
      <c r="B18" s="54" t="s">
        <v>219</v>
      </c>
      <c r="C18" s="54" t="s">
        <v>191</v>
      </c>
      <c r="D18" s="32">
        <v>0</v>
      </c>
      <c r="E18" s="32">
        <v>0</v>
      </c>
      <c r="F18" s="33">
        <v>0</v>
      </c>
      <c r="G18" s="32">
        <v>0</v>
      </c>
      <c r="H18" s="32"/>
      <c r="I18" s="32"/>
      <c r="J18" s="32"/>
      <c r="K18" s="32"/>
      <c r="L18" s="32"/>
      <c r="M18" s="32"/>
      <c r="N18" s="32"/>
      <c r="O18" s="30">
        <f t="shared" si="0"/>
        <v>0</v>
      </c>
      <c r="P18" s="8">
        <f t="shared" si="1"/>
        <v>0</v>
      </c>
      <c r="Q18" s="38"/>
      <c r="R18" s="38"/>
      <c r="S18" s="38"/>
      <c r="T18" s="8">
        <f t="shared" si="2"/>
        <v>0</v>
      </c>
      <c r="U18" s="7"/>
      <c r="V18" s="27"/>
      <c r="W18" s="11"/>
      <c r="X18" s="26"/>
      <c r="Y18" s="46"/>
      <c r="Z18" s="47"/>
      <c r="AA18" s="32"/>
      <c r="AB18" s="32"/>
      <c r="AC18" s="33"/>
      <c r="AD18" s="32"/>
      <c r="AE18" s="32"/>
      <c r="AF18" s="32"/>
      <c r="AG18" s="32"/>
      <c r="AH18" s="32"/>
      <c r="AI18" s="32"/>
      <c r="AJ18" s="32"/>
      <c r="AK18" s="32"/>
      <c r="AL18" s="30"/>
      <c r="AM18" s="8"/>
      <c r="AN18" s="38"/>
      <c r="AO18" s="38"/>
      <c r="AP18" s="38"/>
      <c r="AQ18" s="8"/>
      <c r="AR18" s="7"/>
      <c r="AS18" s="27"/>
      <c r="AT18" s="11"/>
      <c r="AU18" s="26"/>
      <c r="AV18" s="46"/>
      <c r="AW18" s="47"/>
      <c r="AX18" s="32"/>
      <c r="AY18" s="32"/>
      <c r="AZ18" s="33"/>
      <c r="BA18" s="32"/>
      <c r="BB18" s="32"/>
      <c r="BC18" s="32"/>
      <c r="BD18" s="32"/>
      <c r="BE18" s="32"/>
      <c r="BF18" s="32"/>
      <c r="BG18" s="32"/>
      <c r="BH18" s="32"/>
      <c r="BI18" s="30"/>
      <c r="BJ18" s="8"/>
      <c r="BK18" s="38"/>
      <c r="BL18" s="38"/>
      <c r="BM18" s="38"/>
      <c r="BN18" s="8"/>
      <c r="BO18" s="7"/>
      <c r="BP18" s="27"/>
      <c r="BQ18" s="11"/>
      <c r="BR18" s="26"/>
      <c r="BS18" s="46"/>
      <c r="BT18" s="47"/>
      <c r="BU18" s="32"/>
      <c r="BV18" s="32"/>
      <c r="BW18" s="33"/>
      <c r="BX18" s="32"/>
      <c r="BY18" s="32"/>
      <c r="BZ18" s="32"/>
      <c r="CA18" s="32"/>
      <c r="CB18" s="32"/>
      <c r="CC18" s="32"/>
      <c r="CD18" s="32"/>
      <c r="CE18" s="32"/>
      <c r="CF18" s="30"/>
      <c r="CG18" s="8"/>
      <c r="CH18" s="38"/>
      <c r="CI18" s="38"/>
      <c r="CJ18" s="38"/>
      <c r="CK18" s="8"/>
      <c r="CL18" s="7"/>
      <c r="CM18" s="27"/>
      <c r="CN18" s="11"/>
      <c r="CO18" s="26"/>
      <c r="CP18" s="46"/>
      <c r="CQ18" s="47"/>
      <c r="CR18" s="32"/>
      <c r="CS18" s="32"/>
      <c r="CT18" s="33"/>
      <c r="CU18" s="32"/>
      <c r="CV18" s="32"/>
      <c r="CW18" s="32"/>
      <c r="CX18" s="32"/>
      <c r="CY18" s="32"/>
      <c r="CZ18" s="32"/>
      <c r="DA18" s="32"/>
      <c r="DB18" s="32"/>
      <c r="DC18" s="30"/>
      <c r="DD18" s="8"/>
      <c r="DE18" s="38"/>
      <c r="DF18" s="38"/>
      <c r="DG18" s="38"/>
      <c r="DH18" s="8"/>
      <c r="DI18" s="7"/>
      <c r="DJ18" s="27"/>
      <c r="DK18" s="11"/>
      <c r="DL18" s="26"/>
      <c r="DM18" s="46"/>
      <c r="DN18" s="47"/>
      <c r="DO18" s="32"/>
      <c r="DP18" s="32"/>
      <c r="DQ18" s="33"/>
      <c r="DR18" s="32"/>
      <c r="DS18" s="32"/>
      <c r="DT18" s="32"/>
      <c r="DU18" s="32"/>
      <c r="DV18" s="32"/>
      <c r="DW18" s="32"/>
      <c r="DX18" s="32"/>
      <c r="DY18" s="32"/>
      <c r="DZ18" s="30"/>
      <c r="EA18" s="8"/>
      <c r="EB18" s="38"/>
      <c r="EC18" s="38"/>
      <c r="ED18" s="38"/>
      <c r="EE18" s="8"/>
      <c r="EF18" s="7"/>
      <c r="EG18" s="27"/>
      <c r="EH18" s="11"/>
      <c r="EI18" s="26"/>
      <c r="EJ18" s="46"/>
      <c r="EK18" s="47"/>
      <c r="EL18" s="32"/>
      <c r="EM18" s="32"/>
      <c r="EN18" s="33"/>
      <c r="EO18" s="32"/>
      <c r="EP18" s="32"/>
      <c r="EQ18" s="32"/>
      <c r="ER18" s="32"/>
      <c r="ES18" s="32"/>
      <c r="ET18" s="32"/>
      <c r="EU18" s="32"/>
      <c r="EV18" s="32"/>
      <c r="EW18" s="30"/>
      <c r="EX18" s="8"/>
      <c r="EY18" s="38"/>
      <c r="EZ18" s="38"/>
      <c r="FA18" s="38"/>
      <c r="FB18" s="8"/>
      <c r="FC18" s="7"/>
      <c r="FD18" s="27"/>
      <c r="FE18" s="11"/>
      <c r="FF18" s="26"/>
      <c r="FG18" s="46"/>
      <c r="FH18" s="47"/>
      <c r="FI18" s="32"/>
      <c r="FJ18" s="32"/>
      <c r="FK18" s="33"/>
      <c r="FL18" s="32"/>
      <c r="FM18" s="32"/>
      <c r="FN18" s="32"/>
      <c r="FO18" s="32"/>
      <c r="FP18" s="32"/>
      <c r="FQ18" s="32"/>
      <c r="FR18" s="32"/>
      <c r="FS18" s="32"/>
      <c r="FT18" s="30"/>
      <c r="FU18" s="8"/>
      <c r="FV18" s="38"/>
      <c r="FW18" s="38"/>
      <c r="FX18" s="38"/>
      <c r="FY18" s="8"/>
      <c r="FZ18" s="7"/>
      <c r="GA18" s="27"/>
      <c r="GB18" s="11"/>
      <c r="GC18" s="26"/>
      <c r="GD18" s="46"/>
      <c r="GE18" s="47"/>
      <c r="GF18" s="32"/>
      <c r="GG18" s="32"/>
      <c r="GH18" s="33"/>
      <c r="GI18" s="32"/>
      <c r="GJ18" s="32"/>
      <c r="GK18" s="32"/>
      <c r="GL18" s="32"/>
      <c r="GM18" s="32"/>
      <c r="GN18" s="32"/>
      <c r="GO18" s="32"/>
      <c r="GP18" s="32"/>
      <c r="GQ18" s="30"/>
      <c r="GR18" s="8"/>
      <c r="GS18" s="38"/>
      <c r="GT18" s="38"/>
      <c r="GU18" s="38"/>
      <c r="GV18" s="8"/>
      <c r="GW18" s="7"/>
      <c r="GX18" s="27"/>
      <c r="GY18" s="11"/>
      <c r="GZ18" s="26"/>
      <c r="HA18" s="46"/>
      <c r="HB18" s="47"/>
      <c r="HC18" s="32"/>
      <c r="HD18" s="32"/>
      <c r="HE18" s="33"/>
      <c r="HF18" s="32"/>
      <c r="HG18" s="32"/>
      <c r="HH18" s="32"/>
      <c r="HI18" s="32"/>
      <c r="HJ18" s="32"/>
      <c r="HK18" s="32"/>
      <c r="HL18" s="32"/>
    </row>
    <row r="19" spans="1:220" ht="13.5" customHeight="1" thickBot="1" x14ac:dyDescent="0.3">
      <c r="A19" s="26">
        <v>12</v>
      </c>
      <c r="B19" s="54" t="s">
        <v>220</v>
      </c>
      <c r="C19" s="54" t="s">
        <v>192</v>
      </c>
      <c r="D19" s="32">
        <v>5</v>
      </c>
      <c r="E19" s="32">
        <v>5</v>
      </c>
      <c r="F19" s="33">
        <v>5</v>
      </c>
      <c r="G19" s="32">
        <v>5</v>
      </c>
      <c r="H19" s="32">
        <v>10</v>
      </c>
      <c r="I19" s="32"/>
      <c r="J19" s="32">
        <v>7</v>
      </c>
      <c r="K19" s="32">
        <v>7</v>
      </c>
      <c r="L19" s="32">
        <v>8</v>
      </c>
      <c r="M19" s="32">
        <v>7</v>
      </c>
      <c r="N19" s="32">
        <v>7</v>
      </c>
      <c r="O19" s="30">
        <f t="shared" si="0"/>
        <v>36</v>
      </c>
      <c r="P19" s="8">
        <f t="shared" si="1"/>
        <v>66</v>
      </c>
      <c r="Q19" s="38"/>
      <c r="R19" s="38">
        <v>10</v>
      </c>
      <c r="S19" s="38"/>
      <c r="T19" s="8">
        <f t="shared" si="2"/>
        <v>76</v>
      </c>
      <c r="U19" s="7"/>
      <c r="V19" s="27"/>
      <c r="W19" s="11"/>
      <c r="X19" s="26"/>
      <c r="Y19" s="46"/>
      <c r="Z19" s="47"/>
      <c r="AA19" s="32"/>
      <c r="AB19" s="32"/>
      <c r="AC19" s="33"/>
      <c r="AD19" s="32"/>
      <c r="AE19" s="32"/>
      <c r="AF19" s="32"/>
      <c r="AG19" s="32"/>
      <c r="AH19" s="32"/>
      <c r="AI19" s="32"/>
      <c r="AJ19" s="32"/>
      <c r="AK19" s="32"/>
      <c r="AL19" s="30"/>
      <c r="AM19" s="8"/>
      <c r="AN19" s="38"/>
      <c r="AO19" s="38"/>
      <c r="AP19" s="38"/>
      <c r="AQ19" s="8"/>
      <c r="AR19" s="7"/>
      <c r="AS19" s="27"/>
      <c r="AT19" s="11"/>
      <c r="AU19" s="26"/>
      <c r="AV19" s="46"/>
      <c r="AW19" s="47"/>
      <c r="AX19" s="32"/>
      <c r="AY19" s="32"/>
      <c r="AZ19" s="33"/>
      <c r="BA19" s="32"/>
      <c r="BB19" s="32"/>
      <c r="BC19" s="32"/>
      <c r="BD19" s="32"/>
      <c r="BE19" s="32"/>
      <c r="BF19" s="32"/>
      <c r="BG19" s="32"/>
      <c r="BH19" s="32"/>
      <c r="BI19" s="30"/>
      <c r="BJ19" s="8"/>
      <c r="BK19" s="38"/>
      <c r="BL19" s="38"/>
      <c r="BM19" s="38"/>
      <c r="BN19" s="8"/>
      <c r="BO19" s="7"/>
      <c r="BP19" s="27"/>
      <c r="BQ19" s="11"/>
      <c r="BR19" s="26"/>
      <c r="BS19" s="46"/>
      <c r="BT19" s="47"/>
      <c r="BU19" s="32"/>
      <c r="BV19" s="32"/>
      <c r="BW19" s="33"/>
      <c r="BX19" s="32"/>
      <c r="BY19" s="32"/>
      <c r="BZ19" s="32"/>
      <c r="CA19" s="32"/>
      <c r="CB19" s="32"/>
      <c r="CC19" s="32"/>
      <c r="CD19" s="32"/>
      <c r="CE19" s="32"/>
      <c r="CF19" s="30"/>
      <c r="CG19" s="8"/>
      <c r="CH19" s="38"/>
      <c r="CI19" s="38"/>
      <c r="CJ19" s="38"/>
      <c r="CK19" s="8"/>
      <c r="CL19" s="7"/>
      <c r="CM19" s="27"/>
      <c r="CN19" s="11"/>
      <c r="CO19" s="26"/>
      <c r="CP19" s="46"/>
      <c r="CQ19" s="47"/>
      <c r="CR19" s="32"/>
      <c r="CS19" s="32"/>
      <c r="CT19" s="33"/>
      <c r="CU19" s="32"/>
      <c r="CV19" s="32"/>
      <c r="CW19" s="32"/>
      <c r="CX19" s="32"/>
      <c r="CY19" s="32"/>
      <c r="CZ19" s="32"/>
      <c r="DA19" s="32"/>
      <c r="DB19" s="32"/>
      <c r="DC19" s="30"/>
      <c r="DD19" s="8"/>
      <c r="DE19" s="38"/>
      <c r="DF19" s="38"/>
      <c r="DG19" s="38"/>
      <c r="DH19" s="8"/>
      <c r="DI19" s="7"/>
      <c r="DJ19" s="27"/>
      <c r="DK19" s="11"/>
      <c r="DL19" s="26"/>
      <c r="DM19" s="46"/>
      <c r="DN19" s="47"/>
      <c r="DO19" s="32"/>
      <c r="DP19" s="32"/>
      <c r="DQ19" s="33"/>
      <c r="DR19" s="32"/>
      <c r="DS19" s="32"/>
      <c r="DT19" s="32"/>
      <c r="DU19" s="32"/>
      <c r="DV19" s="32"/>
      <c r="DW19" s="32"/>
      <c r="DX19" s="32"/>
      <c r="DY19" s="32"/>
      <c r="DZ19" s="30"/>
      <c r="EA19" s="8"/>
      <c r="EB19" s="38"/>
      <c r="EC19" s="38"/>
      <c r="ED19" s="38"/>
      <c r="EE19" s="8"/>
      <c r="EF19" s="7"/>
      <c r="EG19" s="27"/>
      <c r="EH19" s="11"/>
      <c r="EI19" s="26"/>
      <c r="EJ19" s="46"/>
      <c r="EK19" s="47"/>
      <c r="EL19" s="32"/>
      <c r="EM19" s="32"/>
      <c r="EN19" s="33"/>
      <c r="EO19" s="32"/>
      <c r="EP19" s="32"/>
      <c r="EQ19" s="32"/>
      <c r="ER19" s="32"/>
      <c r="ES19" s="32"/>
      <c r="ET19" s="32"/>
      <c r="EU19" s="32"/>
      <c r="EV19" s="32"/>
      <c r="EW19" s="30"/>
      <c r="EX19" s="8"/>
      <c r="EY19" s="38"/>
      <c r="EZ19" s="38"/>
      <c r="FA19" s="38"/>
      <c r="FB19" s="8"/>
      <c r="FC19" s="7"/>
      <c r="FD19" s="27"/>
      <c r="FE19" s="11"/>
      <c r="FF19" s="26"/>
      <c r="FG19" s="46"/>
      <c r="FH19" s="47"/>
      <c r="FI19" s="32"/>
      <c r="FJ19" s="32"/>
      <c r="FK19" s="33"/>
      <c r="FL19" s="32"/>
      <c r="FM19" s="32"/>
      <c r="FN19" s="32"/>
      <c r="FO19" s="32"/>
      <c r="FP19" s="32"/>
      <c r="FQ19" s="32"/>
      <c r="FR19" s="32"/>
      <c r="FS19" s="32"/>
      <c r="FT19" s="30"/>
      <c r="FU19" s="8"/>
      <c r="FV19" s="38"/>
      <c r="FW19" s="38"/>
      <c r="FX19" s="38"/>
      <c r="FY19" s="8"/>
      <c r="FZ19" s="7"/>
      <c r="GA19" s="27"/>
      <c r="GB19" s="11"/>
      <c r="GC19" s="26"/>
      <c r="GD19" s="46"/>
      <c r="GE19" s="47"/>
      <c r="GF19" s="32"/>
      <c r="GG19" s="32"/>
      <c r="GH19" s="33"/>
      <c r="GI19" s="32"/>
      <c r="GJ19" s="32"/>
      <c r="GK19" s="32"/>
      <c r="GL19" s="32"/>
      <c r="GM19" s="32"/>
      <c r="GN19" s="32"/>
      <c r="GO19" s="32"/>
      <c r="GP19" s="32"/>
      <c r="GQ19" s="30"/>
      <c r="GR19" s="8"/>
      <c r="GS19" s="38"/>
      <c r="GT19" s="38"/>
      <c r="GU19" s="38"/>
      <c r="GV19" s="8"/>
      <c r="GW19" s="7"/>
      <c r="GX19" s="27"/>
      <c r="GY19" s="11"/>
      <c r="GZ19" s="26"/>
      <c r="HA19" s="46"/>
      <c r="HB19" s="47"/>
      <c r="HC19" s="32"/>
      <c r="HD19" s="32"/>
      <c r="HE19" s="33"/>
      <c r="HF19" s="32"/>
      <c r="HG19" s="32"/>
      <c r="HH19" s="32"/>
      <c r="HI19" s="32"/>
      <c r="HJ19" s="32"/>
      <c r="HK19" s="32"/>
      <c r="HL19" s="32"/>
    </row>
    <row r="20" spans="1:220" ht="15.75" thickBot="1" x14ac:dyDescent="0.3">
      <c r="A20" s="26">
        <v>13</v>
      </c>
      <c r="B20" s="54" t="s">
        <v>221</v>
      </c>
      <c r="C20" s="54" t="s">
        <v>193</v>
      </c>
      <c r="D20" s="32">
        <v>0</v>
      </c>
      <c r="E20" s="32">
        <v>0</v>
      </c>
      <c r="F20" s="33">
        <v>0</v>
      </c>
      <c r="G20" s="32">
        <v>0</v>
      </c>
      <c r="H20" s="32"/>
      <c r="I20" s="32"/>
      <c r="J20" s="32"/>
      <c r="K20" s="32"/>
      <c r="L20" s="32"/>
      <c r="M20" s="32"/>
      <c r="N20" s="32"/>
      <c r="O20" s="30">
        <f t="shared" si="0"/>
        <v>0</v>
      </c>
      <c r="P20" s="8">
        <f t="shared" si="1"/>
        <v>0</v>
      </c>
      <c r="Q20" s="38"/>
      <c r="R20" s="38"/>
      <c r="S20" s="38"/>
      <c r="T20" s="8">
        <f t="shared" si="2"/>
        <v>0</v>
      </c>
      <c r="U20" s="7"/>
      <c r="V20" s="27"/>
      <c r="W20" s="11"/>
      <c r="X20" s="26"/>
      <c r="Y20" s="46"/>
      <c r="Z20" s="47"/>
      <c r="AA20" s="32"/>
      <c r="AB20" s="32"/>
      <c r="AC20" s="33"/>
      <c r="AD20" s="32"/>
      <c r="AE20" s="32"/>
      <c r="AF20" s="32"/>
      <c r="AG20" s="32"/>
      <c r="AH20" s="32"/>
      <c r="AI20" s="32"/>
      <c r="AJ20" s="32"/>
      <c r="AK20" s="32"/>
      <c r="AL20" s="30"/>
      <c r="AM20" s="8"/>
      <c r="AN20" s="38"/>
      <c r="AO20" s="38"/>
      <c r="AP20" s="38"/>
      <c r="AQ20" s="8"/>
      <c r="AR20" s="7"/>
      <c r="AS20" s="27"/>
      <c r="AT20" s="11"/>
      <c r="AU20" s="26"/>
      <c r="AV20" s="46"/>
      <c r="AW20" s="47"/>
      <c r="AX20" s="32"/>
      <c r="AY20" s="32"/>
      <c r="AZ20" s="33"/>
      <c r="BA20" s="32"/>
      <c r="BB20" s="32"/>
      <c r="BC20" s="32"/>
      <c r="BD20" s="32"/>
      <c r="BE20" s="32"/>
      <c r="BF20" s="32"/>
      <c r="BG20" s="32"/>
      <c r="BH20" s="32"/>
      <c r="BI20" s="30"/>
      <c r="BJ20" s="8"/>
      <c r="BK20" s="38"/>
      <c r="BL20" s="38"/>
      <c r="BM20" s="38"/>
      <c r="BN20" s="8"/>
      <c r="BO20" s="7"/>
      <c r="BP20" s="27"/>
      <c r="BQ20" s="11"/>
      <c r="BR20" s="26"/>
      <c r="BS20" s="46"/>
      <c r="BT20" s="47"/>
      <c r="BU20" s="32"/>
      <c r="BV20" s="32"/>
      <c r="BW20" s="33"/>
      <c r="BX20" s="32"/>
      <c r="BY20" s="32"/>
      <c r="BZ20" s="32"/>
      <c r="CA20" s="32"/>
      <c r="CB20" s="32"/>
      <c r="CC20" s="32"/>
      <c r="CD20" s="32"/>
      <c r="CE20" s="32"/>
      <c r="CF20" s="30"/>
      <c r="CG20" s="8"/>
      <c r="CH20" s="38"/>
      <c r="CI20" s="38"/>
      <c r="CJ20" s="38"/>
      <c r="CK20" s="8"/>
      <c r="CL20" s="7"/>
      <c r="CM20" s="27"/>
      <c r="CN20" s="11"/>
      <c r="CO20" s="26"/>
      <c r="CP20" s="46"/>
      <c r="CQ20" s="47"/>
      <c r="CR20" s="32"/>
      <c r="CS20" s="32"/>
      <c r="CT20" s="33"/>
      <c r="CU20" s="32"/>
      <c r="CV20" s="32"/>
      <c r="CW20" s="32"/>
      <c r="CX20" s="32"/>
      <c r="CY20" s="32"/>
      <c r="CZ20" s="32"/>
      <c r="DA20" s="32"/>
      <c r="DB20" s="32"/>
      <c r="DC20" s="30"/>
      <c r="DD20" s="8"/>
      <c r="DE20" s="38"/>
      <c r="DF20" s="38"/>
      <c r="DG20" s="38"/>
      <c r="DH20" s="8"/>
      <c r="DI20" s="7"/>
      <c r="DJ20" s="27"/>
      <c r="DK20" s="11"/>
      <c r="DL20" s="26"/>
      <c r="DM20" s="46"/>
      <c r="DN20" s="47"/>
      <c r="DO20" s="32"/>
      <c r="DP20" s="32"/>
      <c r="DQ20" s="33"/>
      <c r="DR20" s="32"/>
      <c r="DS20" s="32"/>
      <c r="DT20" s="32"/>
      <c r="DU20" s="32"/>
      <c r="DV20" s="32"/>
      <c r="DW20" s="32"/>
      <c r="DX20" s="32"/>
      <c r="DY20" s="32"/>
      <c r="DZ20" s="30"/>
      <c r="EA20" s="8"/>
      <c r="EB20" s="38"/>
      <c r="EC20" s="38"/>
      <c r="ED20" s="38"/>
      <c r="EE20" s="8"/>
      <c r="EF20" s="7"/>
      <c r="EG20" s="27"/>
      <c r="EH20" s="11"/>
      <c r="EI20" s="26"/>
      <c r="EJ20" s="46"/>
      <c r="EK20" s="47"/>
      <c r="EL20" s="32"/>
      <c r="EM20" s="32"/>
      <c r="EN20" s="33"/>
      <c r="EO20" s="32"/>
      <c r="EP20" s="32"/>
      <c r="EQ20" s="32"/>
      <c r="ER20" s="32"/>
      <c r="ES20" s="32"/>
      <c r="ET20" s="32"/>
      <c r="EU20" s="32"/>
      <c r="EV20" s="32"/>
      <c r="EW20" s="30"/>
      <c r="EX20" s="8"/>
      <c r="EY20" s="38"/>
      <c r="EZ20" s="38"/>
      <c r="FA20" s="38"/>
      <c r="FB20" s="8"/>
      <c r="FC20" s="7"/>
      <c r="FD20" s="27"/>
      <c r="FE20" s="11"/>
      <c r="FF20" s="26"/>
      <c r="FG20" s="46"/>
      <c r="FH20" s="47"/>
      <c r="FI20" s="32"/>
      <c r="FJ20" s="32"/>
      <c r="FK20" s="33"/>
      <c r="FL20" s="32"/>
      <c r="FM20" s="32"/>
      <c r="FN20" s="32"/>
      <c r="FO20" s="32"/>
      <c r="FP20" s="32"/>
      <c r="FQ20" s="32"/>
      <c r="FR20" s="32"/>
      <c r="FS20" s="32"/>
      <c r="FT20" s="30"/>
      <c r="FU20" s="8"/>
      <c r="FV20" s="38"/>
      <c r="FW20" s="38"/>
      <c r="FX20" s="38"/>
      <c r="FY20" s="8"/>
      <c r="FZ20" s="7"/>
      <c r="GA20" s="27"/>
      <c r="GB20" s="11"/>
      <c r="GC20" s="26"/>
      <c r="GD20" s="46"/>
      <c r="GE20" s="47"/>
      <c r="GF20" s="32"/>
      <c r="GG20" s="32"/>
      <c r="GH20" s="33"/>
      <c r="GI20" s="32"/>
      <c r="GJ20" s="32"/>
      <c r="GK20" s="32"/>
      <c r="GL20" s="32"/>
      <c r="GM20" s="32"/>
      <c r="GN20" s="32"/>
      <c r="GO20" s="32"/>
      <c r="GP20" s="32"/>
      <c r="GQ20" s="30"/>
      <c r="GR20" s="8"/>
      <c r="GS20" s="38"/>
      <c r="GT20" s="38"/>
      <c r="GU20" s="38"/>
      <c r="GV20" s="8"/>
      <c r="GW20" s="7"/>
      <c r="GX20" s="27"/>
      <c r="GY20" s="11"/>
      <c r="GZ20" s="26"/>
      <c r="HA20" s="46"/>
      <c r="HB20" s="47"/>
      <c r="HC20" s="32"/>
      <c r="HD20" s="32"/>
      <c r="HE20" s="33"/>
      <c r="HF20" s="32"/>
      <c r="HG20" s="32"/>
      <c r="HH20" s="32"/>
      <c r="HI20" s="32"/>
      <c r="HJ20" s="32"/>
      <c r="HK20" s="32"/>
      <c r="HL20" s="32"/>
    </row>
    <row r="21" spans="1:220" ht="15.75" thickBot="1" x14ac:dyDescent="0.3">
      <c r="A21" s="26">
        <v>14</v>
      </c>
      <c r="B21" s="54" t="s">
        <v>222</v>
      </c>
      <c r="C21" s="54" t="s">
        <v>194</v>
      </c>
      <c r="D21" s="32">
        <v>2</v>
      </c>
      <c r="E21" s="32">
        <v>4</v>
      </c>
      <c r="F21" s="33">
        <v>4</v>
      </c>
      <c r="G21" s="32">
        <v>5</v>
      </c>
      <c r="H21" s="32"/>
      <c r="I21" s="32"/>
      <c r="J21" s="32">
        <v>6</v>
      </c>
      <c r="K21" s="32"/>
      <c r="L21" s="32"/>
      <c r="M21" s="32"/>
      <c r="N21" s="32"/>
      <c r="O21" s="30">
        <f t="shared" si="0"/>
        <v>6</v>
      </c>
      <c r="P21" s="8">
        <f t="shared" si="1"/>
        <v>21</v>
      </c>
      <c r="Q21" s="38"/>
      <c r="R21" s="38"/>
      <c r="S21" s="38"/>
      <c r="T21" s="8">
        <f t="shared" si="2"/>
        <v>21</v>
      </c>
      <c r="U21" s="7"/>
      <c r="V21" s="27"/>
      <c r="W21" s="11"/>
      <c r="X21" s="26"/>
      <c r="Y21" s="46"/>
      <c r="Z21" s="47"/>
      <c r="AA21" s="32"/>
      <c r="AB21" s="32"/>
      <c r="AC21" s="33"/>
      <c r="AD21" s="32"/>
      <c r="AE21" s="32"/>
      <c r="AF21" s="32"/>
      <c r="AG21" s="32"/>
      <c r="AH21" s="32"/>
      <c r="AI21" s="32"/>
      <c r="AJ21" s="32"/>
      <c r="AK21" s="32"/>
      <c r="AL21" s="30"/>
      <c r="AM21" s="8"/>
      <c r="AN21" s="38"/>
      <c r="AO21" s="38"/>
      <c r="AP21" s="38"/>
      <c r="AQ21" s="8"/>
      <c r="AR21" s="7"/>
      <c r="AS21" s="27"/>
      <c r="AT21" s="11"/>
      <c r="AU21" s="26"/>
      <c r="AV21" s="46"/>
      <c r="AW21" s="47"/>
      <c r="AX21" s="32"/>
      <c r="AY21" s="32"/>
      <c r="AZ21" s="33"/>
      <c r="BA21" s="32"/>
      <c r="BB21" s="32"/>
      <c r="BC21" s="32"/>
      <c r="BD21" s="32"/>
      <c r="BE21" s="32"/>
      <c r="BF21" s="32"/>
      <c r="BG21" s="32"/>
      <c r="BH21" s="32"/>
      <c r="BI21" s="30"/>
      <c r="BJ21" s="8"/>
      <c r="BK21" s="38"/>
      <c r="BL21" s="38"/>
      <c r="BM21" s="38"/>
      <c r="BN21" s="8"/>
      <c r="BO21" s="7"/>
      <c r="BP21" s="27"/>
      <c r="BQ21" s="11"/>
      <c r="BR21" s="26"/>
      <c r="BS21" s="46"/>
      <c r="BT21" s="47"/>
      <c r="BU21" s="32"/>
      <c r="BV21" s="32"/>
      <c r="BW21" s="33"/>
      <c r="BX21" s="32"/>
      <c r="BY21" s="32"/>
      <c r="BZ21" s="32"/>
      <c r="CA21" s="32"/>
      <c r="CB21" s="32"/>
      <c r="CC21" s="32"/>
      <c r="CD21" s="32"/>
      <c r="CE21" s="32"/>
      <c r="CF21" s="30"/>
      <c r="CG21" s="8"/>
      <c r="CH21" s="38"/>
      <c r="CI21" s="38"/>
      <c r="CJ21" s="38"/>
      <c r="CK21" s="8"/>
      <c r="CL21" s="7"/>
      <c r="CM21" s="27"/>
      <c r="CN21" s="11"/>
      <c r="CO21" s="26"/>
      <c r="CP21" s="46"/>
      <c r="CQ21" s="47"/>
      <c r="CR21" s="32"/>
      <c r="CS21" s="32"/>
      <c r="CT21" s="33"/>
      <c r="CU21" s="32"/>
      <c r="CV21" s="32"/>
      <c r="CW21" s="32"/>
      <c r="CX21" s="32"/>
      <c r="CY21" s="32"/>
      <c r="CZ21" s="32"/>
      <c r="DA21" s="32"/>
      <c r="DB21" s="32"/>
      <c r="DC21" s="30"/>
      <c r="DD21" s="8"/>
      <c r="DE21" s="38"/>
      <c r="DF21" s="38"/>
      <c r="DG21" s="38"/>
      <c r="DH21" s="8"/>
      <c r="DI21" s="7"/>
      <c r="DJ21" s="27"/>
      <c r="DK21" s="11"/>
      <c r="DL21" s="26"/>
      <c r="DM21" s="46"/>
      <c r="DN21" s="47"/>
      <c r="DO21" s="32"/>
      <c r="DP21" s="32"/>
      <c r="DQ21" s="33"/>
      <c r="DR21" s="32"/>
      <c r="DS21" s="32"/>
      <c r="DT21" s="32"/>
      <c r="DU21" s="32"/>
      <c r="DV21" s="32"/>
      <c r="DW21" s="32"/>
      <c r="DX21" s="32"/>
      <c r="DY21" s="32"/>
      <c r="DZ21" s="30"/>
      <c r="EA21" s="8"/>
      <c r="EB21" s="38"/>
      <c r="EC21" s="38"/>
      <c r="ED21" s="38"/>
      <c r="EE21" s="8"/>
      <c r="EF21" s="7"/>
      <c r="EG21" s="27"/>
      <c r="EH21" s="11"/>
      <c r="EI21" s="26"/>
      <c r="EJ21" s="46"/>
      <c r="EK21" s="47"/>
      <c r="EL21" s="32"/>
      <c r="EM21" s="32"/>
      <c r="EN21" s="33"/>
      <c r="EO21" s="32"/>
      <c r="EP21" s="32"/>
      <c r="EQ21" s="32"/>
      <c r="ER21" s="32"/>
      <c r="ES21" s="32"/>
      <c r="ET21" s="32"/>
      <c r="EU21" s="32"/>
      <c r="EV21" s="32"/>
      <c r="EW21" s="30"/>
      <c r="EX21" s="8"/>
      <c r="EY21" s="38"/>
      <c r="EZ21" s="38"/>
      <c r="FA21" s="38"/>
      <c r="FB21" s="8"/>
      <c r="FC21" s="7"/>
      <c r="FD21" s="27"/>
      <c r="FE21" s="11"/>
      <c r="FF21" s="26"/>
      <c r="FG21" s="46"/>
      <c r="FH21" s="47"/>
      <c r="FI21" s="32"/>
      <c r="FJ21" s="32"/>
      <c r="FK21" s="33"/>
      <c r="FL21" s="32"/>
      <c r="FM21" s="32"/>
      <c r="FN21" s="32"/>
      <c r="FO21" s="32"/>
      <c r="FP21" s="32"/>
      <c r="FQ21" s="32"/>
      <c r="FR21" s="32"/>
      <c r="FS21" s="32"/>
      <c r="FT21" s="30"/>
      <c r="FU21" s="8"/>
      <c r="FV21" s="38"/>
      <c r="FW21" s="38"/>
      <c r="FX21" s="38"/>
      <c r="FY21" s="8"/>
      <c r="FZ21" s="7"/>
      <c r="GA21" s="27"/>
      <c r="GB21" s="11"/>
      <c r="GC21" s="26"/>
      <c r="GD21" s="46"/>
      <c r="GE21" s="47"/>
      <c r="GF21" s="32"/>
      <c r="GG21" s="32"/>
      <c r="GH21" s="33"/>
      <c r="GI21" s="32"/>
      <c r="GJ21" s="32"/>
      <c r="GK21" s="32"/>
      <c r="GL21" s="32"/>
      <c r="GM21" s="32"/>
      <c r="GN21" s="32"/>
      <c r="GO21" s="32"/>
      <c r="GP21" s="32"/>
      <c r="GQ21" s="30"/>
      <c r="GR21" s="8"/>
      <c r="GS21" s="38"/>
      <c r="GT21" s="38"/>
      <c r="GU21" s="38"/>
      <c r="GV21" s="8"/>
      <c r="GW21" s="7"/>
      <c r="GX21" s="27"/>
      <c r="GY21" s="11"/>
      <c r="GZ21" s="26"/>
      <c r="HA21" s="46"/>
      <c r="HB21" s="47"/>
      <c r="HC21" s="32"/>
      <c r="HD21" s="32"/>
      <c r="HE21" s="33"/>
      <c r="HF21" s="32"/>
      <c r="HG21" s="32"/>
      <c r="HH21" s="32"/>
      <c r="HI21" s="32"/>
      <c r="HJ21" s="32"/>
      <c r="HK21" s="32"/>
      <c r="HL21" s="32"/>
    </row>
    <row r="22" spans="1:220" ht="15.75" thickBot="1" x14ac:dyDescent="0.3">
      <c r="A22" s="26">
        <v>15</v>
      </c>
      <c r="B22" s="54" t="s">
        <v>223</v>
      </c>
      <c r="C22" s="54" t="s">
        <v>195</v>
      </c>
      <c r="D22" s="32">
        <v>5</v>
      </c>
      <c r="E22" s="32">
        <v>2</v>
      </c>
      <c r="F22" s="33">
        <v>5</v>
      </c>
      <c r="G22" s="32">
        <v>4</v>
      </c>
      <c r="H22" s="32"/>
      <c r="I22" s="32">
        <v>12</v>
      </c>
      <c r="J22" s="32">
        <v>7</v>
      </c>
      <c r="K22" s="32"/>
      <c r="L22" s="32"/>
      <c r="M22" s="32"/>
      <c r="N22" s="32"/>
      <c r="O22" s="30">
        <f t="shared" si="0"/>
        <v>7</v>
      </c>
      <c r="P22" s="8">
        <f t="shared" si="1"/>
        <v>35</v>
      </c>
      <c r="Q22" s="38">
        <v>12</v>
      </c>
      <c r="R22" s="38"/>
      <c r="S22" s="38"/>
      <c r="T22" s="8">
        <f t="shared" si="2"/>
        <v>47</v>
      </c>
      <c r="U22" s="7"/>
      <c r="V22" s="27"/>
      <c r="W22" s="11"/>
      <c r="X22" s="26"/>
      <c r="Y22" s="46"/>
      <c r="Z22" s="47"/>
      <c r="AA22" s="32"/>
      <c r="AB22" s="32"/>
      <c r="AC22" s="33"/>
      <c r="AD22" s="32"/>
      <c r="AE22" s="32"/>
      <c r="AF22" s="32"/>
      <c r="AG22" s="32"/>
      <c r="AH22" s="32"/>
      <c r="AI22" s="32"/>
      <c r="AJ22" s="32"/>
      <c r="AK22" s="32"/>
      <c r="AL22" s="30"/>
      <c r="AM22" s="8"/>
      <c r="AN22" s="38"/>
      <c r="AO22" s="38"/>
      <c r="AP22" s="38"/>
      <c r="AQ22" s="8"/>
      <c r="AR22" s="7"/>
      <c r="AS22" s="27"/>
      <c r="AT22" s="11"/>
      <c r="AU22" s="26"/>
      <c r="AV22" s="46"/>
      <c r="AW22" s="47"/>
      <c r="AX22" s="32"/>
      <c r="AY22" s="32"/>
      <c r="AZ22" s="33"/>
      <c r="BA22" s="32"/>
      <c r="BB22" s="32"/>
      <c r="BC22" s="32"/>
      <c r="BD22" s="32"/>
      <c r="BE22" s="32"/>
      <c r="BF22" s="32"/>
      <c r="BG22" s="32"/>
      <c r="BH22" s="32"/>
      <c r="BI22" s="30"/>
      <c r="BJ22" s="8"/>
      <c r="BK22" s="38"/>
      <c r="BL22" s="38"/>
      <c r="BM22" s="38"/>
      <c r="BN22" s="8"/>
      <c r="BO22" s="7"/>
      <c r="BP22" s="27"/>
      <c r="BQ22" s="11"/>
      <c r="BR22" s="26"/>
      <c r="BS22" s="46"/>
      <c r="BT22" s="47"/>
      <c r="BU22" s="32"/>
      <c r="BV22" s="32"/>
      <c r="BW22" s="33"/>
      <c r="BX22" s="32"/>
      <c r="BY22" s="32"/>
      <c r="BZ22" s="32"/>
      <c r="CA22" s="32"/>
      <c r="CB22" s="32"/>
      <c r="CC22" s="32"/>
      <c r="CD22" s="32"/>
      <c r="CE22" s="32"/>
      <c r="CF22" s="30"/>
      <c r="CG22" s="8"/>
      <c r="CH22" s="38"/>
      <c r="CI22" s="38"/>
      <c r="CJ22" s="38"/>
      <c r="CK22" s="8"/>
      <c r="CL22" s="7"/>
      <c r="CM22" s="27"/>
      <c r="CN22" s="11"/>
      <c r="CO22" s="26"/>
      <c r="CP22" s="46"/>
      <c r="CQ22" s="47"/>
      <c r="CR22" s="32"/>
      <c r="CS22" s="32"/>
      <c r="CT22" s="33"/>
      <c r="CU22" s="32"/>
      <c r="CV22" s="32"/>
      <c r="CW22" s="32"/>
      <c r="CX22" s="32"/>
      <c r="CY22" s="32"/>
      <c r="CZ22" s="32"/>
      <c r="DA22" s="32"/>
      <c r="DB22" s="32"/>
      <c r="DC22" s="30"/>
      <c r="DD22" s="8"/>
      <c r="DE22" s="38"/>
      <c r="DF22" s="38"/>
      <c r="DG22" s="38"/>
      <c r="DH22" s="8"/>
      <c r="DI22" s="7"/>
      <c r="DJ22" s="27"/>
      <c r="DK22" s="11"/>
      <c r="DL22" s="26"/>
      <c r="DM22" s="46"/>
      <c r="DN22" s="47"/>
      <c r="DO22" s="32"/>
      <c r="DP22" s="32"/>
      <c r="DQ22" s="33"/>
      <c r="DR22" s="32"/>
      <c r="DS22" s="32"/>
      <c r="DT22" s="32"/>
      <c r="DU22" s="32"/>
      <c r="DV22" s="32"/>
      <c r="DW22" s="32"/>
      <c r="DX22" s="32"/>
      <c r="DY22" s="32"/>
      <c r="DZ22" s="30"/>
      <c r="EA22" s="8"/>
      <c r="EB22" s="38"/>
      <c r="EC22" s="38"/>
      <c r="ED22" s="38"/>
      <c r="EE22" s="8"/>
      <c r="EF22" s="7"/>
      <c r="EG22" s="27"/>
      <c r="EH22" s="11"/>
      <c r="EI22" s="26"/>
      <c r="EJ22" s="46"/>
      <c r="EK22" s="47"/>
      <c r="EL22" s="32"/>
      <c r="EM22" s="32"/>
      <c r="EN22" s="33"/>
      <c r="EO22" s="32"/>
      <c r="EP22" s="32"/>
      <c r="EQ22" s="32"/>
      <c r="ER22" s="32"/>
      <c r="ES22" s="32"/>
      <c r="ET22" s="32"/>
      <c r="EU22" s="32"/>
      <c r="EV22" s="32"/>
      <c r="EW22" s="30"/>
      <c r="EX22" s="8"/>
      <c r="EY22" s="38"/>
      <c r="EZ22" s="38"/>
      <c r="FA22" s="38"/>
      <c r="FB22" s="8"/>
      <c r="FC22" s="7"/>
      <c r="FD22" s="27"/>
      <c r="FE22" s="11"/>
      <c r="FF22" s="26"/>
      <c r="FG22" s="46"/>
      <c r="FH22" s="47"/>
      <c r="FI22" s="32"/>
      <c r="FJ22" s="32"/>
      <c r="FK22" s="33"/>
      <c r="FL22" s="32"/>
      <c r="FM22" s="32"/>
      <c r="FN22" s="32"/>
      <c r="FO22" s="32"/>
      <c r="FP22" s="32"/>
      <c r="FQ22" s="32"/>
      <c r="FR22" s="32"/>
      <c r="FS22" s="32"/>
      <c r="FT22" s="30"/>
      <c r="FU22" s="8"/>
      <c r="FV22" s="38"/>
      <c r="FW22" s="38"/>
      <c r="FX22" s="38"/>
      <c r="FY22" s="8"/>
      <c r="FZ22" s="7"/>
      <c r="GA22" s="27"/>
      <c r="GB22" s="11"/>
      <c r="GC22" s="26"/>
      <c r="GD22" s="46"/>
      <c r="GE22" s="47"/>
      <c r="GF22" s="32"/>
      <c r="GG22" s="32"/>
      <c r="GH22" s="33"/>
      <c r="GI22" s="32"/>
      <c r="GJ22" s="32"/>
      <c r="GK22" s="32"/>
      <c r="GL22" s="32"/>
      <c r="GM22" s="32"/>
      <c r="GN22" s="32"/>
      <c r="GO22" s="32"/>
      <c r="GP22" s="32"/>
      <c r="GQ22" s="30"/>
      <c r="GR22" s="8"/>
      <c r="GS22" s="38"/>
      <c r="GT22" s="38"/>
      <c r="GU22" s="38"/>
      <c r="GV22" s="8"/>
      <c r="GW22" s="7"/>
      <c r="GX22" s="27"/>
      <c r="GY22" s="11"/>
      <c r="GZ22" s="26"/>
      <c r="HA22" s="46"/>
      <c r="HB22" s="47"/>
      <c r="HC22" s="32"/>
      <c r="HD22" s="32"/>
      <c r="HE22" s="33"/>
      <c r="HF22" s="32"/>
      <c r="HG22" s="32"/>
      <c r="HH22" s="32"/>
      <c r="HI22" s="32"/>
      <c r="HJ22" s="32"/>
      <c r="HK22" s="32"/>
      <c r="HL22" s="32"/>
    </row>
    <row r="23" spans="1:220" ht="15.75" thickBot="1" x14ac:dyDescent="0.3">
      <c r="A23" s="26">
        <v>16</v>
      </c>
      <c r="B23" s="54" t="s">
        <v>224</v>
      </c>
      <c r="C23" s="54" t="s">
        <v>196</v>
      </c>
      <c r="D23" s="32">
        <v>5</v>
      </c>
      <c r="E23" s="32">
        <v>3</v>
      </c>
      <c r="F23" s="33">
        <v>4</v>
      </c>
      <c r="G23" s="32">
        <v>4</v>
      </c>
      <c r="H23" s="32"/>
      <c r="I23" s="32">
        <v>0</v>
      </c>
      <c r="J23" s="32"/>
      <c r="K23" s="32"/>
      <c r="L23" s="32"/>
      <c r="M23" s="32"/>
      <c r="N23" s="32"/>
      <c r="O23" s="30">
        <f t="shared" si="0"/>
        <v>0</v>
      </c>
      <c r="P23" s="8">
        <f t="shared" si="1"/>
        <v>16</v>
      </c>
      <c r="Q23" s="38"/>
      <c r="R23" s="38"/>
      <c r="S23" s="38"/>
      <c r="T23" s="8">
        <f t="shared" si="2"/>
        <v>16</v>
      </c>
      <c r="U23" s="7"/>
      <c r="V23" s="27"/>
      <c r="W23" s="11"/>
      <c r="X23" s="26"/>
      <c r="Y23" s="46"/>
      <c r="Z23" s="47"/>
      <c r="AA23" s="32"/>
      <c r="AB23" s="32"/>
      <c r="AC23" s="33"/>
      <c r="AD23" s="32"/>
      <c r="AE23" s="32"/>
      <c r="AF23" s="32"/>
      <c r="AG23" s="32"/>
      <c r="AH23" s="32"/>
      <c r="AI23" s="32"/>
      <c r="AJ23" s="32"/>
      <c r="AK23" s="32"/>
      <c r="AL23" s="30"/>
      <c r="AM23" s="8"/>
      <c r="AN23" s="38"/>
      <c r="AO23" s="38"/>
      <c r="AP23" s="38"/>
      <c r="AQ23" s="8"/>
      <c r="AR23" s="7"/>
      <c r="AS23" s="27"/>
      <c r="AT23" s="11"/>
      <c r="AU23" s="26"/>
      <c r="AV23" s="46"/>
      <c r="AW23" s="47"/>
      <c r="AX23" s="32"/>
      <c r="AY23" s="32"/>
      <c r="AZ23" s="33"/>
      <c r="BA23" s="32"/>
      <c r="BB23" s="32"/>
      <c r="BC23" s="32"/>
      <c r="BD23" s="32"/>
      <c r="BE23" s="32"/>
      <c r="BF23" s="32"/>
      <c r="BG23" s="32"/>
      <c r="BH23" s="32"/>
      <c r="BI23" s="30"/>
      <c r="BJ23" s="8"/>
      <c r="BK23" s="38"/>
      <c r="BL23" s="38"/>
      <c r="BM23" s="38"/>
      <c r="BN23" s="8"/>
      <c r="BO23" s="7"/>
      <c r="BP23" s="27"/>
      <c r="BQ23" s="11"/>
      <c r="BR23" s="26"/>
      <c r="BS23" s="46"/>
      <c r="BT23" s="47"/>
      <c r="BU23" s="32"/>
      <c r="BV23" s="32"/>
      <c r="BW23" s="33"/>
      <c r="BX23" s="32"/>
      <c r="BY23" s="32"/>
      <c r="BZ23" s="32"/>
      <c r="CA23" s="32"/>
      <c r="CB23" s="32"/>
      <c r="CC23" s="32"/>
      <c r="CD23" s="32"/>
      <c r="CE23" s="32"/>
      <c r="CF23" s="30"/>
      <c r="CG23" s="8"/>
      <c r="CH23" s="38"/>
      <c r="CI23" s="38"/>
      <c r="CJ23" s="38"/>
      <c r="CK23" s="8"/>
      <c r="CL23" s="7"/>
      <c r="CM23" s="27"/>
      <c r="CN23" s="11"/>
      <c r="CO23" s="26"/>
      <c r="CP23" s="46"/>
      <c r="CQ23" s="47"/>
      <c r="CR23" s="32"/>
      <c r="CS23" s="32"/>
      <c r="CT23" s="33"/>
      <c r="CU23" s="32"/>
      <c r="CV23" s="32"/>
      <c r="CW23" s="32"/>
      <c r="CX23" s="32"/>
      <c r="CY23" s="32"/>
      <c r="CZ23" s="32"/>
      <c r="DA23" s="32"/>
      <c r="DB23" s="32"/>
      <c r="DC23" s="30"/>
      <c r="DD23" s="8"/>
      <c r="DE23" s="38"/>
      <c r="DF23" s="38"/>
      <c r="DG23" s="38"/>
      <c r="DH23" s="8"/>
      <c r="DI23" s="7"/>
      <c r="DJ23" s="27"/>
      <c r="DK23" s="11"/>
      <c r="DL23" s="26"/>
      <c r="DM23" s="46"/>
      <c r="DN23" s="47"/>
      <c r="DO23" s="32"/>
      <c r="DP23" s="32"/>
      <c r="DQ23" s="33"/>
      <c r="DR23" s="32"/>
      <c r="DS23" s="32"/>
      <c r="DT23" s="32"/>
      <c r="DU23" s="32"/>
      <c r="DV23" s="32"/>
      <c r="DW23" s="32"/>
      <c r="DX23" s="32"/>
      <c r="DY23" s="32"/>
      <c r="DZ23" s="30"/>
      <c r="EA23" s="8"/>
      <c r="EB23" s="38"/>
      <c r="EC23" s="38"/>
      <c r="ED23" s="38"/>
      <c r="EE23" s="8"/>
      <c r="EF23" s="7"/>
      <c r="EG23" s="27"/>
      <c r="EH23" s="11"/>
      <c r="EI23" s="26"/>
      <c r="EJ23" s="46"/>
      <c r="EK23" s="47"/>
      <c r="EL23" s="32"/>
      <c r="EM23" s="32"/>
      <c r="EN23" s="33"/>
      <c r="EO23" s="32"/>
      <c r="EP23" s="32"/>
      <c r="EQ23" s="32"/>
      <c r="ER23" s="32"/>
      <c r="ES23" s="32"/>
      <c r="ET23" s="32"/>
      <c r="EU23" s="32"/>
      <c r="EV23" s="32"/>
      <c r="EW23" s="30"/>
      <c r="EX23" s="8"/>
      <c r="EY23" s="38"/>
      <c r="EZ23" s="38"/>
      <c r="FA23" s="38"/>
      <c r="FB23" s="8"/>
      <c r="FC23" s="7"/>
      <c r="FD23" s="27"/>
      <c r="FE23" s="11"/>
      <c r="FF23" s="26"/>
      <c r="FG23" s="46"/>
      <c r="FH23" s="47"/>
      <c r="FI23" s="32"/>
      <c r="FJ23" s="32"/>
      <c r="FK23" s="33"/>
      <c r="FL23" s="32"/>
      <c r="FM23" s="32"/>
      <c r="FN23" s="32"/>
      <c r="FO23" s="32"/>
      <c r="FP23" s="32"/>
      <c r="FQ23" s="32"/>
      <c r="FR23" s="32"/>
      <c r="FS23" s="32"/>
      <c r="FT23" s="30"/>
      <c r="FU23" s="8"/>
      <c r="FV23" s="38"/>
      <c r="FW23" s="38"/>
      <c r="FX23" s="38"/>
      <c r="FY23" s="8"/>
      <c r="FZ23" s="7"/>
      <c r="GA23" s="27"/>
      <c r="GB23" s="11"/>
      <c r="GC23" s="26"/>
      <c r="GD23" s="46"/>
      <c r="GE23" s="47"/>
      <c r="GF23" s="32"/>
      <c r="GG23" s="32"/>
      <c r="GH23" s="33"/>
      <c r="GI23" s="32"/>
      <c r="GJ23" s="32"/>
      <c r="GK23" s="32"/>
      <c r="GL23" s="32"/>
      <c r="GM23" s="32"/>
      <c r="GN23" s="32"/>
      <c r="GO23" s="32"/>
      <c r="GP23" s="32"/>
      <c r="GQ23" s="30"/>
      <c r="GR23" s="8"/>
      <c r="GS23" s="38"/>
      <c r="GT23" s="38"/>
      <c r="GU23" s="38"/>
      <c r="GV23" s="8"/>
      <c r="GW23" s="7"/>
      <c r="GX23" s="27"/>
      <c r="GY23" s="11"/>
      <c r="GZ23" s="26"/>
      <c r="HA23" s="46"/>
      <c r="HB23" s="47"/>
      <c r="HC23" s="32"/>
      <c r="HD23" s="32"/>
      <c r="HE23" s="33"/>
      <c r="HF23" s="32"/>
      <c r="HG23" s="32"/>
      <c r="HH23" s="32"/>
      <c r="HI23" s="32"/>
      <c r="HJ23" s="32"/>
      <c r="HK23" s="32"/>
      <c r="HL23" s="32"/>
    </row>
    <row r="24" spans="1:220" ht="15.75" thickBot="1" x14ac:dyDescent="0.3">
      <c r="A24" s="26">
        <v>17</v>
      </c>
      <c r="B24" s="54" t="s">
        <v>225</v>
      </c>
      <c r="C24" s="54" t="s">
        <v>197</v>
      </c>
      <c r="D24" s="32">
        <v>5</v>
      </c>
      <c r="E24" s="32">
        <v>5</v>
      </c>
      <c r="F24" s="33">
        <v>5</v>
      </c>
      <c r="G24" s="32">
        <v>5</v>
      </c>
      <c r="H24" s="32">
        <v>9</v>
      </c>
      <c r="I24" s="32">
        <v>11</v>
      </c>
      <c r="J24" s="32">
        <v>6</v>
      </c>
      <c r="K24" s="32"/>
      <c r="L24" s="32"/>
      <c r="M24" s="32"/>
      <c r="N24" s="32"/>
      <c r="O24" s="30">
        <f t="shared" si="0"/>
        <v>6</v>
      </c>
      <c r="P24" s="8">
        <f t="shared" si="1"/>
        <v>46</v>
      </c>
      <c r="Q24" s="38">
        <v>14</v>
      </c>
      <c r="R24" s="38">
        <v>9</v>
      </c>
      <c r="S24" s="38"/>
      <c r="T24" s="8">
        <f t="shared" si="2"/>
        <v>69</v>
      </c>
      <c r="U24" s="7"/>
      <c r="V24" s="27"/>
      <c r="W24" s="11"/>
    </row>
    <row r="25" spans="1:220" ht="15.75" thickBot="1" x14ac:dyDescent="0.3">
      <c r="A25" s="26">
        <v>18</v>
      </c>
      <c r="B25" s="54" t="s">
        <v>226</v>
      </c>
      <c r="C25" s="54" t="s">
        <v>198</v>
      </c>
      <c r="D25" s="32">
        <v>5</v>
      </c>
      <c r="E25" s="32">
        <v>2</v>
      </c>
      <c r="F25" s="33">
        <v>5</v>
      </c>
      <c r="G25" s="32">
        <v>3</v>
      </c>
      <c r="H25" s="32"/>
      <c r="I25" s="32">
        <v>0</v>
      </c>
      <c r="J25" s="32"/>
      <c r="K25" s="32"/>
      <c r="L25" s="32"/>
      <c r="M25" s="32"/>
      <c r="N25" s="32"/>
      <c r="O25" s="30"/>
      <c r="P25" s="8"/>
      <c r="Q25" s="38"/>
      <c r="R25" s="38"/>
      <c r="S25" s="38"/>
      <c r="T25" s="8"/>
      <c r="U25" s="7"/>
      <c r="V25" s="27"/>
      <c r="W25" s="11"/>
    </row>
    <row r="26" spans="1:220" ht="15.75" thickBot="1" x14ac:dyDescent="0.3">
      <c r="A26" s="26">
        <v>19</v>
      </c>
      <c r="B26" s="54" t="s">
        <v>227</v>
      </c>
      <c r="C26" s="54" t="s">
        <v>199</v>
      </c>
      <c r="D26" s="32">
        <v>5</v>
      </c>
      <c r="E26" s="32">
        <v>5</v>
      </c>
      <c r="F26" s="33">
        <v>5</v>
      </c>
      <c r="G26" s="32">
        <v>5</v>
      </c>
      <c r="H26" s="32"/>
      <c r="I26" s="32">
        <v>12</v>
      </c>
      <c r="J26" s="32"/>
      <c r="K26" s="32"/>
      <c r="L26" s="32"/>
      <c r="M26" s="32"/>
      <c r="N26" s="32"/>
      <c r="O26" s="30">
        <f t="shared" si="0"/>
        <v>0</v>
      </c>
      <c r="P26" s="8">
        <f t="shared" si="1"/>
        <v>32</v>
      </c>
      <c r="Q26" s="38"/>
      <c r="R26" s="38"/>
      <c r="S26" s="38"/>
      <c r="T26" s="8">
        <f t="shared" si="2"/>
        <v>32</v>
      </c>
      <c r="U26" s="7"/>
      <c r="V26" s="27"/>
      <c r="W26" s="11"/>
    </row>
    <row r="27" spans="1:220" ht="15.75" thickBot="1" x14ac:dyDescent="0.3">
      <c r="A27" s="26">
        <v>20</v>
      </c>
      <c r="B27" s="54" t="s">
        <v>228</v>
      </c>
      <c r="C27" s="54" t="s">
        <v>200</v>
      </c>
      <c r="D27" s="32">
        <v>3</v>
      </c>
      <c r="E27" s="32">
        <v>1</v>
      </c>
      <c r="F27" s="33">
        <v>2</v>
      </c>
      <c r="G27" s="32">
        <v>2</v>
      </c>
      <c r="H27" s="32"/>
      <c r="I27" s="32">
        <v>0</v>
      </c>
      <c r="J27" s="32"/>
      <c r="K27" s="32"/>
      <c r="L27" s="32"/>
      <c r="M27" s="32"/>
      <c r="N27" s="32"/>
      <c r="O27" s="30">
        <f t="shared" si="0"/>
        <v>0</v>
      </c>
      <c r="P27" s="8">
        <f t="shared" si="1"/>
        <v>8</v>
      </c>
      <c r="Q27" s="38"/>
      <c r="R27" s="38"/>
      <c r="S27" s="38"/>
      <c r="T27" s="8">
        <f t="shared" si="2"/>
        <v>8</v>
      </c>
      <c r="U27" s="7"/>
      <c r="V27" s="27"/>
      <c r="W27" s="11"/>
    </row>
    <row r="28" spans="1:220" ht="15.75" thickBot="1" x14ac:dyDescent="0.3">
      <c r="A28" s="26">
        <v>21</v>
      </c>
      <c r="B28" s="54" t="s">
        <v>229</v>
      </c>
      <c r="C28" s="54" t="s">
        <v>201</v>
      </c>
      <c r="D28" s="32">
        <v>2</v>
      </c>
      <c r="E28" s="32">
        <v>1</v>
      </c>
      <c r="F28" s="33">
        <v>1</v>
      </c>
      <c r="G28" s="32">
        <v>1</v>
      </c>
      <c r="H28" s="32"/>
      <c r="I28" s="32">
        <v>0</v>
      </c>
      <c r="J28" s="32"/>
      <c r="K28" s="32"/>
      <c r="L28" s="32"/>
      <c r="M28" s="32"/>
      <c r="N28" s="32"/>
      <c r="O28" s="30">
        <f t="shared" si="0"/>
        <v>0</v>
      </c>
      <c r="P28" s="8">
        <f t="shared" si="1"/>
        <v>5</v>
      </c>
      <c r="Q28" s="38"/>
      <c r="R28" s="38"/>
      <c r="S28" s="38"/>
      <c r="T28" s="8">
        <f t="shared" si="2"/>
        <v>5</v>
      </c>
      <c r="U28" s="7"/>
      <c r="V28" s="27"/>
      <c r="W28" s="11"/>
    </row>
    <row r="29" spans="1:220" ht="15.75" thickBot="1" x14ac:dyDescent="0.3">
      <c r="A29" s="26">
        <v>22</v>
      </c>
      <c r="B29" s="54" t="s">
        <v>230</v>
      </c>
      <c r="C29" s="54" t="s">
        <v>202</v>
      </c>
      <c r="D29" s="32">
        <v>1</v>
      </c>
      <c r="E29" s="32">
        <v>0</v>
      </c>
      <c r="F29" s="33">
        <v>1</v>
      </c>
      <c r="G29" s="32">
        <v>2</v>
      </c>
      <c r="H29" s="32"/>
      <c r="I29" s="32"/>
      <c r="J29" s="32"/>
      <c r="K29" s="32"/>
      <c r="L29" s="32"/>
      <c r="M29" s="32"/>
      <c r="N29" s="32"/>
      <c r="O29" s="30">
        <f t="shared" si="0"/>
        <v>0</v>
      </c>
      <c r="P29" s="8">
        <f t="shared" si="1"/>
        <v>4</v>
      </c>
      <c r="Q29" s="38"/>
      <c r="R29" s="38"/>
      <c r="S29" s="38"/>
      <c r="T29" s="8">
        <f t="shared" si="2"/>
        <v>4</v>
      </c>
      <c r="U29" s="7"/>
      <c r="V29" s="27"/>
      <c r="W29" s="11"/>
    </row>
    <row r="30" spans="1:220" ht="15.75" thickBot="1" x14ac:dyDescent="0.3">
      <c r="A30" s="26">
        <v>23</v>
      </c>
      <c r="B30" s="54" t="s">
        <v>231</v>
      </c>
      <c r="C30" s="54" t="s">
        <v>203</v>
      </c>
      <c r="D30" s="32">
        <v>5</v>
      </c>
      <c r="E30" s="32">
        <v>3</v>
      </c>
      <c r="F30" s="33">
        <v>3</v>
      </c>
      <c r="G30" s="32">
        <v>3</v>
      </c>
      <c r="H30" s="32"/>
      <c r="I30" s="32">
        <v>14</v>
      </c>
      <c r="J30" s="32"/>
      <c r="K30" s="32"/>
      <c r="L30" s="32"/>
      <c r="M30" s="32"/>
      <c r="N30" s="32"/>
      <c r="O30" s="30">
        <f t="shared" si="0"/>
        <v>0</v>
      </c>
      <c r="P30" s="8">
        <f t="shared" si="1"/>
        <v>28</v>
      </c>
      <c r="Q30" s="38"/>
      <c r="R30" s="38"/>
      <c r="S30" s="38"/>
      <c r="T30" s="8">
        <f t="shared" si="2"/>
        <v>28</v>
      </c>
      <c r="U30" s="7"/>
      <c r="V30" s="27"/>
      <c r="W30" s="11"/>
    </row>
    <row r="31" spans="1:220" ht="15.75" thickBot="1" x14ac:dyDescent="0.3">
      <c r="A31" s="26">
        <v>24</v>
      </c>
      <c r="B31" s="54" t="s">
        <v>232</v>
      </c>
      <c r="C31" s="54" t="s">
        <v>204</v>
      </c>
      <c r="D31" s="32">
        <v>2</v>
      </c>
      <c r="E31" s="32">
        <v>2</v>
      </c>
      <c r="F31" s="33">
        <v>1</v>
      </c>
      <c r="G31" s="32">
        <v>0</v>
      </c>
      <c r="H31" s="32"/>
      <c r="I31" s="32"/>
      <c r="J31" s="32"/>
      <c r="K31" s="32"/>
      <c r="L31" s="32"/>
      <c r="M31" s="32"/>
      <c r="N31" s="32"/>
      <c r="O31" s="30">
        <f t="shared" si="0"/>
        <v>0</v>
      </c>
      <c r="P31" s="8">
        <f t="shared" si="1"/>
        <v>5</v>
      </c>
      <c r="Q31" s="38"/>
      <c r="R31" s="38"/>
      <c r="S31" s="38"/>
      <c r="T31" s="8">
        <f t="shared" si="2"/>
        <v>5</v>
      </c>
      <c r="U31" s="7"/>
      <c r="V31" s="27"/>
      <c r="W31" s="11"/>
    </row>
    <row r="32" spans="1:220" ht="15.75" thickBot="1" x14ac:dyDescent="0.3">
      <c r="A32" s="26">
        <v>25</v>
      </c>
      <c r="B32" s="54" t="s">
        <v>233</v>
      </c>
      <c r="C32" s="54" t="s">
        <v>205</v>
      </c>
      <c r="D32" s="32">
        <v>3</v>
      </c>
      <c r="E32" s="32">
        <v>1</v>
      </c>
      <c r="F32" s="33">
        <v>3</v>
      </c>
      <c r="G32" s="32">
        <v>3</v>
      </c>
      <c r="H32" s="32"/>
      <c r="I32" s="32">
        <v>0</v>
      </c>
      <c r="J32" s="32"/>
      <c r="K32" s="32"/>
      <c r="L32" s="32"/>
      <c r="M32" s="32"/>
      <c r="N32" s="32"/>
      <c r="O32" s="30">
        <f t="shared" si="0"/>
        <v>0</v>
      </c>
      <c r="P32" s="8">
        <f t="shared" si="1"/>
        <v>10</v>
      </c>
      <c r="Q32" s="38"/>
      <c r="R32" s="38"/>
      <c r="S32" s="38"/>
      <c r="T32" s="8">
        <f t="shared" si="2"/>
        <v>10</v>
      </c>
      <c r="U32" s="7"/>
      <c r="V32" s="27"/>
      <c r="W32" s="11"/>
    </row>
    <row r="33" spans="1:23" ht="15.75" thickBot="1" x14ac:dyDescent="0.3">
      <c r="A33" s="26">
        <v>26</v>
      </c>
      <c r="B33" s="54" t="s">
        <v>234</v>
      </c>
      <c r="C33" s="54" t="s">
        <v>206</v>
      </c>
      <c r="D33" s="32">
        <v>3</v>
      </c>
      <c r="E33" s="32">
        <v>2</v>
      </c>
      <c r="F33" s="33">
        <v>2</v>
      </c>
      <c r="G33" s="32">
        <v>2</v>
      </c>
      <c r="H33" s="32"/>
      <c r="I33" s="32">
        <v>0</v>
      </c>
      <c r="J33" s="32"/>
      <c r="K33" s="32"/>
      <c r="L33" s="32"/>
      <c r="M33" s="32"/>
      <c r="N33" s="32"/>
      <c r="O33" s="30">
        <f t="shared" si="0"/>
        <v>0</v>
      </c>
      <c r="P33" s="8">
        <f t="shared" si="1"/>
        <v>9</v>
      </c>
      <c r="Q33" s="38"/>
      <c r="R33" s="38"/>
      <c r="S33" s="38"/>
      <c r="T33" s="8">
        <f t="shared" si="2"/>
        <v>9</v>
      </c>
      <c r="U33" s="7"/>
      <c r="V33" s="27"/>
      <c r="W33" s="11"/>
    </row>
    <row r="34" spans="1:23" ht="15.75" thickBot="1" x14ac:dyDescent="0.3">
      <c r="A34" s="26">
        <v>27</v>
      </c>
      <c r="B34" s="54" t="s">
        <v>235</v>
      </c>
      <c r="C34" s="54" t="s">
        <v>207</v>
      </c>
      <c r="D34" s="32">
        <v>3</v>
      </c>
      <c r="E34" s="32">
        <v>1</v>
      </c>
      <c r="F34" s="33">
        <v>2</v>
      </c>
      <c r="G34" s="32">
        <v>1</v>
      </c>
      <c r="H34" s="32"/>
      <c r="I34" s="32">
        <v>0</v>
      </c>
      <c r="J34" s="32"/>
      <c r="K34" s="32"/>
      <c r="L34" s="32"/>
      <c r="M34" s="32"/>
      <c r="N34" s="32"/>
      <c r="O34" s="30">
        <f t="shared" si="0"/>
        <v>0</v>
      </c>
      <c r="P34" s="8">
        <f t="shared" si="1"/>
        <v>7</v>
      </c>
      <c r="Q34" s="38"/>
      <c r="R34" s="38"/>
      <c r="S34" s="38"/>
      <c r="T34" s="8">
        <f t="shared" si="2"/>
        <v>7</v>
      </c>
      <c r="U34" s="7"/>
      <c r="V34" s="27"/>
      <c r="W34" s="11"/>
    </row>
    <row r="35" spans="1:23" ht="15.75" thickBot="1" x14ac:dyDescent="0.3">
      <c r="A35" s="26">
        <v>28</v>
      </c>
      <c r="B35" s="54" t="s">
        <v>236</v>
      </c>
      <c r="C35" s="54" t="s">
        <v>208</v>
      </c>
      <c r="D35" s="32">
        <v>3</v>
      </c>
      <c r="E35" s="32">
        <v>1</v>
      </c>
      <c r="F35" s="33">
        <v>3</v>
      </c>
      <c r="G35" s="32">
        <v>2</v>
      </c>
      <c r="H35" s="32"/>
      <c r="I35" s="32"/>
      <c r="J35" s="32"/>
      <c r="K35" s="32"/>
      <c r="L35" s="32"/>
      <c r="M35" s="32"/>
      <c r="N35" s="32"/>
      <c r="O35" s="30">
        <f t="shared" si="0"/>
        <v>0</v>
      </c>
      <c r="P35" s="8">
        <f t="shared" si="1"/>
        <v>9</v>
      </c>
      <c r="Q35" s="38"/>
      <c r="R35" s="38"/>
      <c r="S35" s="38"/>
      <c r="T35" s="8">
        <f t="shared" si="2"/>
        <v>9</v>
      </c>
      <c r="U35" s="7"/>
      <c r="V35" s="27"/>
      <c r="W35" s="11"/>
    </row>
    <row r="36" spans="1:23" ht="15.75" thickBot="1" x14ac:dyDescent="0.3">
      <c r="A36" s="26">
        <v>29</v>
      </c>
      <c r="B36" s="54" t="s">
        <v>237</v>
      </c>
      <c r="C36" s="54" t="s">
        <v>209</v>
      </c>
      <c r="D36" s="32">
        <v>5</v>
      </c>
      <c r="E36" s="32">
        <v>5</v>
      </c>
      <c r="F36" s="33">
        <v>4</v>
      </c>
      <c r="G36" s="32">
        <v>4</v>
      </c>
      <c r="H36" s="32"/>
      <c r="I36" s="32"/>
      <c r="J36" s="32">
        <v>15</v>
      </c>
      <c r="K36" s="32"/>
      <c r="L36" s="32"/>
      <c r="M36" s="32"/>
      <c r="N36" s="32"/>
      <c r="O36" s="30">
        <f t="shared" si="0"/>
        <v>15</v>
      </c>
      <c r="P36" s="8">
        <f t="shared" si="1"/>
        <v>33</v>
      </c>
      <c r="Q36" s="38"/>
      <c r="R36" s="38"/>
      <c r="S36" s="38"/>
      <c r="T36" s="8">
        <f t="shared" si="2"/>
        <v>33</v>
      </c>
      <c r="U36" s="7"/>
      <c r="V36" s="27"/>
      <c r="W36" s="11"/>
    </row>
    <row r="37" spans="1:23" ht="15.75" thickBot="1" x14ac:dyDescent="0.3">
      <c r="A37" s="26">
        <v>30</v>
      </c>
      <c r="B37" s="54" t="s">
        <v>238</v>
      </c>
      <c r="C37" s="54" t="s">
        <v>210</v>
      </c>
      <c r="D37" s="32">
        <v>1</v>
      </c>
      <c r="E37" s="32">
        <v>0</v>
      </c>
      <c r="F37" s="33">
        <v>1</v>
      </c>
      <c r="G37" s="32">
        <v>0</v>
      </c>
      <c r="H37" s="32"/>
      <c r="I37" s="32"/>
      <c r="J37" s="32"/>
      <c r="K37" s="32"/>
      <c r="L37" s="32"/>
      <c r="M37" s="32"/>
      <c r="N37" s="32"/>
      <c r="O37" s="30">
        <f t="shared" si="0"/>
        <v>0</v>
      </c>
      <c r="P37" s="8">
        <f t="shared" si="1"/>
        <v>2</v>
      </c>
      <c r="Q37" s="38"/>
      <c r="R37" s="38"/>
      <c r="S37" s="38"/>
      <c r="T37" s="8">
        <f t="shared" si="2"/>
        <v>2</v>
      </c>
      <c r="U37" s="7"/>
      <c r="V37" s="27"/>
      <c r="W37" s="11"/>
    </row>
    <row r="38" spans="1:23" ht="15.75" thickBot="1" x14ac:dyDescent="0.3">
      <c r="A38" s="26">
        <v>31</v>
      </c>
      <c r="B38" s="71" t="s">
        <v>240</v>
      </c>
      <c r="C38" s="72" t="s">
        <v>239</v>
      </c>
      <c r="D38" s="32">
        <v>4</v>
      </c>
      <c r="E38" s="32">
        <v>3</v>
      </c>
      <c r="F38" s="33">
        <v>2</v>
      </c>
      <c r="G38" s="32">
        <v>2</v>
      </c>
      <c r="H38" s="32"/>
      <c r="I38" s="32">
        <v>0</v>
      </c>
      <c r="J38" s="32"/>
      <c r="K38" s="32"/>
      <c r="L38" s="32"/>
      <c r="M38" s="32"/>
      <c r="N38" s="32"/>
      <c r="O38" s="30">
        <f t="shared" si="0"/>
        <v>0</v>
      </c>
      <c r="P38" s="8">
        <f t="shared" si="1"/>
        <v>11</v>
      </c>
      <c r="Q38" s="38"/>
      <c r="R38" s="38"/>
      <c r="S38" s="38"/>
      <c r="T38" s="8">
        <f t="shared" si="2"/>
        <v>11</v>
      </c>
      <c r="U38" s="7"/>
      <c r="V38" s="27"/>
      <c r="W38" s="11"/>
    </row>
    <row r="39" spans="1:23" ht="15.75" thickBot="1" x14ac:dyDescent="0.3">
      <c r="A39" s="26">
        <v>32</v>
      </c>
      <c r="B39" s="71"/>
      <c r="C39" s="72"/>
      <c r="D39" s="32"/>
      <c r="E39" s="32"/>
      <c r="F39" s="33"/>
      <c r="G39" s="32"/>
      <c r="H39" s="32"/>
      <c r="I39" s="32"/>
      <c r="J39" s="32"/>
      <c r="K39" s="32"/>
      <c r="L39" s="32"/>
      <c r="M39" s="32"/>
      <c r="N39" s="32"/>
      <c r="O39" s="30">
        <f t="shared" si="0"/>
        <v>0</v>
      </c>
      <c r="P39" s="8">
        <f t="shared" si="1"/>
        <v>0</v>
      </c>
      <c r="Q39" s="38"/>
      <c r="R39" s="38"/>
      <c r="S39" s="38"/>
      <c r="T39" s="8">
        <f t="shared" si="2"/>
        <v>0</v>
      </c>
      <c r="U39" s="7"/>
      <c r="V39" s="27"/>
      <c r="W39" s="11"/>
    </row>
    <row r="40" spans="1:23" ht="15.75" thickBot="1" x14ac:dyDescent="0.3">
      <c r="A40" s="26">
        <v>33</v>
      </c>
      <c r="B40" s="71"/>
      <c r="C40" s="72"/>
      <c r="D40" s="32"/>
      <c r="E40" s="32"/>
      <c r="F40" s="33"/>
      <c r="G40" s="32"/>
      <c r="H40" s="32"/>
      <c r="I40" s="32"/>
      <c r="J40" s="32"/>
      <c r="K40" s="32"/>
      <c r="L40" s="32"/>
      <c r="M40" s="32"/>
      <c r="N40" s="32"/>
      <c r="O40" s="30">
        <f t="shared" si="0"/>
        <v>0</v>
      </c>
      <c r="P40" s="8">
        <f t="shared" si="1"/>
        <v>0</v>
      </c>
      <c r="Q40" s="38"/>
      <c r="R40" s="38"/>
      <c r="S40" s="38"/>
      <c r="T40" s="8">
        <f t="shared" si="2"/>
        <v>0</v>
      </c>
      <c r="U40" s="7"/>
      <c r="V40" s="27"/>
      <c r="W40" s="11"/>
    </row>
    <row r="41" spans="1:23" ht="15.75" thickBot="1" x14ac:dyDescent="0.3">
      <c r="A41" s="26">
        <v>34</v>
      </c>
      <c r="B41" s="71"/>
      <c r="C41" s="72"/>
      <c r="D41" s="32"/>
      <c r="E41" s="32"/>
      <c r="F41" s="33"/>
      <c r="G41" s="32"/>
      <c r="H41" s="32"/>
      <c r="I41" s="32"/>
      <c r="J41" s="32"/>
      <c r="K41" s="32"/>
      <c r="L41" s="32"/>
      <c r="M41" s="32"/>
      <c r="N41" s="32"/>
      <c r="O41" s="30">
        <f t="shared" si="0"/>
        <v>0</v>
      </c>
      <c r="P41" s="8">
        <f t="shared" si="1"/>
        <v>0</v>
      </c>
      <c r="Q41" s="38"/>
      <c r="R41" s="38"/>
      <c r="S41" s="38"/>
      <c r="T41" s="8">
        <f t="shared" si="2"/>
        <v>0</v>
      </c>
      <c r="U41" s="7"/>
      <c r="V41" s="27"/>
      <c r="W41" s="11"/>
    </row>
    <row r="42" spans="1:23" ht="15.75" thickBot="1" x14ac:dyDescent="0.3">
      <c r="A42" s="26">
        <v>35</v>
      </c>
      <c r="B42" s="71"/>
      <c r="C42" s="72"/>
      <c r="D42" s="32"/>
      <c r="E42" s="32"/>
      <c r="F42" s="33"/>
      <c r="G42" s="32"/>
      <c r="H42" s="32"/>
      <c r="I42" s="32"/>
      <c r="J42" s="32"/>
      <c r="K42" s="32"/>
      <c r="L42" s="32"/>
      <c r="M42" s="32"/>
      <c r="N42" s="32"/>
      <c r="O42" s="30">
        <f t="shared" si="0"/>
        <v>0</v>
      </c>
      <c r="P42" s="8">
        <f t="shared" si="1"/>
        <v>0</v>
      </c>
      <c r="Q42" s="38"/>
      <c r="R42" s="38"/>
      <c r="S42" s="38"/>
      <c r="T42" s="8">
        <f t="shared" si="2"/>
        <v>0</v>
      </c>
      <c r="U42" s="7"/>
      <c r="V42" s="27"/>
      <c r="W42" s="11"/>
    </row>
    <row r="43" spans="1:23" ht="15.75" thickBot="1" x14ac:dyDescent="0.3">
      <c r="A43" s="26">
        <v>36</v>
      </c>
      <c r="B43" s="71"/>
      <c r="C43" s="72"/>
      <c r="D43" s="32"/>
      <c r="E43" s="32"/>
      <c r="F43" s="33"/>
      <c r="G43" s="32"/>
      <c r="H43" s="32"/>
      <c r="I43" s="32"/>
      <c r="J43" s="32"/>
      <c r="K43" s="32"/>
      <c r="L43" s="32"/>
      <c r="M43" s="32"/>
      <c r="N43" s="32"/>
      <c r="O43" s="30">
        <f t="shared" si="0"/>
        <v>0</v>
      </c>
      <c r="P43" s="8">
        <f t="shared" si="1"/>
        <v>0</v>
      </c>
      <c r="Q43" s="38"/>
      <c r="R43" s="38"/>
      <c r="S43" s="38"/>
      <c r="T43" s="8">
        <f t="shared" si="2"/>
        <v>0</v>
      </c>
      <c r="U43" s="7"/>
      <c r="V43" s="27"/>
      <c r="W43" s="11"/>
    </row>
    <row r="44" spans="1:23" ht="15.75" thickBot="1" x14ac:dyDescent="0.3">
      <c r="A44" s="26">
        <v>37</v>
      </c>
      <c r="B44" s="71"/>
      <c r="C44" s="72"/>
      <c r="D44" s="32"/>
      <c r="E44" s="32"/>
      <c r="F44" s="33"/>
      <c r="G44" s="32"/>
      <c r="H44" s="32"/>
      <c r="I44" s="32"/>
      <c r="J44" s="32"/>
      <c r="K44" s="32"/>
      <c r="L44" s="32"/>
      <c r="M44" s="32"/>
      <c r="N44" s="32"/>
      <c r="O44" s="30">
        <f t="shared" si="0"/>
        <v>0</v>
      </c>
      <c r="P44" s="8">
        <f t="shared" si="1"/>
        <v>0</v>
      </c>
      <c r="Q44" s="38"/>
      <c r="R44" s="38"/>
      <c r="S44" s="38"/>
      <c r="T44" s="8">
        <f t="shared" si="2"/>
        <v>0</v>
      </c>
      <c r="U44" s="7"/>
      <c r="V44" s="27"/>
      <c r="W44" s="11"/>
    </row>
    <row r="45" spans="1:23" ht="15.75" thickBot="1" x14ac:dyDescent="0.3">
      <c r="A45" s="26">
        <v>38</v>
      </c>
      <c r="B45" s="71"/>
      <c r="C45" s="72"/>
      <c r="D45" s="32"/>
      <c r="E45" s="32"/>
      <c r="F45" s="33"/>
      <c r="G45" s="32"/>
      <c r="H45" s="32"/>
      <c r="I45" s="32"/>
      <c r="J45" s="32"/>
      <c r="K45" s="32"/>
      <c r="L45" s="32"/>
      <c r="M45" s="32"/>
      <c r="N45" s="32"/>
      <c r="O45" s="30">
        <f t="shared" si="0"/>
        <v>0</v>
      </c>
      <c r="P45" s="8">
        <f t="shared" si="1"/>
        <v>0</v>
      </c>
      <c r="Q45" s="38"/>
      <c r="R45" s="38"/>
      <c r="S45" s="38"/>
      <c r="T45" s="8">
        <f t="shared" si="2"/>
        <v>0</v>
      </c>
      <c r="U45" s="7"/>
      <c r="V45" s="27"/>
      <c r="W45" s="11"/>
    </row>
    <row r="46" spans="1:23" ht="15.75" thickBot="1" x14ac:dyDescent="0.3">
      <c r="A46" s="26">
        <v>39</v>
      </c>
      <c r="B46" s="71"/>
      <c r="C46" s="72"/>
      <c r="D46" s="32"/>
      <c r="E46" s="32"/>
      <c r="F46" s="33"/>
      <c r="G46" s="32"/>
      <c r="H46" s="32"/>
      <c r="I46" s="32"/>
      <c r="J46" s="32"/>
      <c r="K46" s="32"/>
      <c r="L46" s="32"/>
      <c r="M46" s="32"/>
      <c r="N46" s="32"/>
      <c r="O46" s="30">
        <f t="shared" si="0"/>
        <v>0</v>
      </c>
      <c r="P46" s="8">
        <f t="shared" si="1"/>
        <v>0</v>
      </c>
      <c r="Q46" s="38"/>
      <c r="R46" s="38"/>
      <c r="S46" s="38"/>
      <c r="T46" s="8">
        <f t="shared" si="2"/>
        <v>0</v>
      </c>
      <c r="U46" s="7"/>
      <c r="V46" s="27"/>
      <c r="W46" s="11"/>
    </row>
    <row r="47" spans="1:23" ht="15.75" thickBot="1" x14ac:dyDescent="0.3">
      <c r="A47" s="26">
        <v>40</v>
      </c>
      <c r="B47" s="71"/>
      <c r="C47" s="72"/>
      <c r="D47" s="32"/>
      <c r="E47" s="32"/>
      <c r="F47" s="33"/>
      <c r="G47" s="32"/>
      <c r="H47" s="32"/>
      <c r="I47" s="32"/>
      <c r="J47" s="32"/>
      <c r="K47" s="32"/>
      <c r="L47" s="32"/>
      <c r="M47" s="32"/>
      <c r="N47" s="32"/>
      <c r="O47" s="30">
        <f t="shared" si="0"/>
        <v>0</v>
      </c>
      <c r="P47" s="8">
        <f t="shared" si="1"/>
        <v>0</v>
      </c>
      <c r="Q47" s="38"/>
      <c r="R47" s="38"/>
      <c r="S47" s="38"/>
      <c r="T47" s="8">
        <f t="shared" si="2"/>
        <v>0</v>
      </c>
      <c r="U47" s="7"/>
      <c r="V47" s="27"/>
      <c r="W47" s="11"/>
    </row>
    <row r="48" spans="1:23" ht="15.75" thickBot="1" x14ac:dyDescent="0.3">
      <c r="A48" s="26">
        <v>41</v>
      </c>
      <c r="B48" s="71"/>
      <c r="C48" s="72"/>
      <c r="D48" s="32"/>
      <c r="E48" s="32"/>
      <c r="F48" s="33"/>
      <c r="G48" s="32"/>
      <c r="H48" s="32"/>
      <c r="I48" s="32"/>
      <c r="J48" s="32"/>
      <c r="K48" s="32"/>
      <c r="L48" s="32"/>
      <c r="M48" s="32"/>
      <c r="N48" s="32"/>
      <c r="O48" s="30">
        <f t="shared" si="0"/>
        <v>0</v>
      </c>
      <c r="P48" s="8">
        <f t="shared" si="1"/>
        <v>0</v>
      </c>
      <c r="Q48" s="38"/>
      <c r="R48" s="38"/>
      <c r="S48" s="38"/>
      <c r="T48" s="8">
        <f t="shared" si="2"/>
        <v>0</v>
      </c>
      <c r="U48" s="7"/>
      <c r="V48" s="27"/>
      <c r="W48" s="11"/>
    </row>
    <row r="49" spans="1:23" ht="15.75" thickBot="1" x14ac:dyDescent="0.3">
      <c r="A49" s="26">
        <v>42</v>
      </c>
      <c r="B49" s="71"/>
      <c r="C49" s="72"/>
      <c r="D49" s="32"/>
      <c r="E49" s="32"/>
      <c r="F49" s="33"/>
      <c r="G49" s="32"/>
      <c r="H49" s="32"/>
      <c r="I49" s="32"/>
      <c r="J49" s="32"/>
      <c r="K49" s="32"/>
      <c r="L49" s="32"/>
      <c r="M49" s="32"/>
      <c r="N49" s="32"/>
      <c r="O49" s="30">
        <f t="shared" si="0"/>
        <v>0</v>
      </c>
      <c r="P49" s="8">
        <f t="shared" si="1"/>
        <v>0</v>
      </c>
      <c r="Q49" s="38"/>
      <c r="R49" s="38"/>
      <c r="S49" s="38"/>
      <c r="T49" s="8">
        <f t="shared" ref="T49:T112" si="3">T50+SUM(S49+R49+Q49+P49)</f>
        <v>0</v>
      </c>
      <c r="U49" s="7"/>
      <c r="V49" s="27"/>
      <c r="W49" s="11"/>
    </row>
    <row r="50" spans="1:23" ht="15.75" thickBot="1" x14ac:dyDescent="0.3">
      <c r="A50" s="26">
        <v>43</v>
      </c>
      <c r="B50" s="71"/>
      <c r="C50" s="72"/>
      <c r="D50" s="32"/>
      <c r="E50" s="32"/>
      <c r="F50" s="33"/>
      <c r="G50" s="32"/>
      <c r="H50" s="32"/>
      <c r="I50" s="32"/>
      <c r="J50" s="32"/>
      <c r="K50" s="32"/>
      <c r="L50" s="32"/>
      <c r="M50" s="32"/>
      <c r="N50" s="32"/>
      <c r="O50" s="30">
        <f t="shared" si="0"/>
        <v>0</v>
      </c>
      <c r="P50" s="8">
        <f t="shared" si="1"/>
        <v>0</v>
      </c>
      <c r="Q50" s="38"/>
      <c r="R50" s="38"/>
      <c r="S50" s="38"/>
      <c r="T50" s="8">
        <f t="shared" si="3"/>
        <v>0</v>
      </c>
      <c r="U50" s="7"/>
      <c r="V50" s="27"/>
      <c r="W50" s="11"/>
    </row>
    <row r="51" spans="1:23" ht="15.75" thickBot="1" x14ac:dyDescent="0.3">
      <c r="A51" s="26">
        <v>44</v>
      </c>
      <c r="B51" s="71"/>
      <c r="C51" s="72"/>
      <c r="D51" s="32"/>
      <c r="E51" s="32"/>
      <c r="F51" s="33"/>
      <c r="G51" s="32"/>
      <c r="H51" s="32"/>
      <c r="I51" s="32"/>
      <c r="J51" s="32"/>
      <c r="K51" s="32"/>
      <c r="L51" s="32"/>
      <c r="M51" s="32"/>
      <c r="N51" s="32"/>
      <c r="O51" s="30">
        <f t="shared" si="0"/>
        <v>0</v>
      </c>
      <c r="P51" s="8">
        <f t="shared" si="1"/>
        <v>0</v>
      </c>
      <c r="Q51" s="38"/>
      <c r="R51" s="38"/>
      <c r="S51" s="38"/>
      <c r="T51" s="8">
        <f t="shared" si="3"/>
        <v>0</v>
      </c>
      <c r="U51" s="7"/>
      <c r="V51" s="27"/>
      <c r="W51" s="11"/>
    </row>
    <row r="52" spans="1:23" ht="15.75" thickBot="1" x14ac:dyDescent="0.3">
      <c r="A52" s="26">
        <v>45</v>
      </c>
      <c r="B52" s="71"/>
      <c r="C52" s="72"/>
      <c r="D52" s="32"/>
      <c r="E52" s="32"/>
      <c r="F52" s="33"/>
      <c r="G52" s="32"/>
      <c r="H52" s="32"/>
      <c r="I52" s="32"/>
      <c r="J52" s="32"/>
      <c r="K52" s="32"/>
      <c r="L52" s="32"/>
      <c r="M52" s="32"/>
      <c r="N52" s="32"/>
      <c r="O52" s="30">
        <f t="shared" si="0"/>
        <v>0</v>
      </c>
      <c r="P52" s="8">
        <f t="shared" si="1"/>
        <v>0</v>
      </c>
      <c r="Q52" s="38"/>
      <c r="R52" s="38"/>
      <c r="S52" s="38"/>
      <c r="T52" s="8">
        <f t="shared" si="3"/>
        <v>0</v>
      </c>
      <c r="U52" s="7"/>
      <c r="V52" s="27"/>
      <c r="W52" s="11"/>
    </row>
    <row r="53" spans="1:23" ht="15.75" thickBot="1" x14ac:dyDescent="0.3">
      <c r="A53" s="26">
        <v>46</v>
      </c>
      <c r="B53" s="71"/>
      <c r="C53" s="72"/>
      <c r="D53" s="32"/>
      <c r="E53" s="32"/>
      <c r="F53" s="33"/>
      <c r="G53" s="32"/>
      <c r="H53" s="32"/>
      <c r="I53" s="32"/>
      <c r="J53" s="32"/>
      <c r="K53" s="32"/>
      <c r="L53" s="32"/>
      <c r="M53" s="32"/>
      <c r="N53" s="32"/>
      <c r="O53" s="30">
        <f t="shared" si="0"/>
        <v>0</v>
      </c>
      <c r="P53" s="8">
        <f t="shared" si="1"/>
        <v>0</v>
      </c>
      <c r="Q53" s="38"/>
      <c r="R53" s="38"/>
      <c r="S53" s="38"/>
      <c r="T53" s="8">
        <f t="shared" si="3"/>
        <v>0</v>
      </c>
      <c r="U53" s="7"/>
      <c r="V53" s="27"/>
      <c r="W53" s="11"/>
    </row>
    <row r="54" spans="1:23" ht="15.75" thickBot="1" x14ac:dyDescent="0.3">
      <c r="A54" s="26">
        <v>47</v>
      </c>
      <c r="B54" s="71"/>
      <c r="C54" s="72"/>
      <c r="D54" s="32"/>
      <c r="E54" s="32"/>
      <c r="F54" s="33"/>
      <c r="G54" s="32"/>
      <c r="H54" s="32"/>
      <c r="I54" s="32"/>
      <c r="J54" s="32"/>
      <c r="K54" s="32"/>
      <c r="L54" s="32"/>
      <c r="M54" s="32"/>
      <c r="N54" s="32"/>
      <c r="O54" s="30">
        <f t="shared" si="0"/>
        <v>0</v>
      </c>
      <c r="P54" s="8">
        <f t="shared" si="1"/>
        <v>0</v>
      </c>
      <c r="Q54" s="38"/>
      <c r="R54" s="38"/>
      <c r="S54" s="38"/>
      <c r="T54" s="8">
        <f t="shared" si="3"/>
        <v>0</v>
      </c>
      <c r="U54" s="7"/>
      <c r="V54" s="27"/>
      <c r="W54" s="11"/>
    </row>
    <row r="55" spans="1:23" ht="15.75" thickBot="1" x14ac:dyDescent="0.3">
      <c r="A55" s="26">
        <v>48</v>
      </c>
      <c r="B55" s="71"/>
      <c r="C55" s="72"/>
      <c r="D55" s="32"/>
      <c r="E55" s="32"/>
      <c r="F55" s="33"/>
      <c r="G55" s="32"/>
      <c r="H55" s="32"/>
      <c r="I55" s="32"/>
      <c r="J55" s="32"/>
      <c r="K55" s="32"/>
      <c r="L55" s="32"/>
      <c r="M55" s="32"/>
      <c r="N55" s="32"/>
      <c r="O55" s="30">
        <f t="shared" si="0"/>
        <v>0</v>
      </c>
      <c r="P55" s="8">
        <f t="shared" si="1"/>
        <v>0</v>
      </c>
      <c r="Q55" s="38"/>
      <c r="R55" s="38"/>
      <c r="S55" s="38"/>
      <c r="T55" s="8">
        <f t="shared" si="3"/>
        <v>0</v>
      </c>
      <c r="U55" s="7"/>
      <c r="V55" s="27"/>
      <c r="W55" s="11"/>
    </row>
    <row r="56" spans="1:23" ht="15.75" thickBot="1" x14ac:dyDescent="0.3">
      <c r="A56" s="26">
        <v>49</v>
      </c>
      <c r="B56" s="71"/>
      <c r="C56" s="72"/>
      <c r="D56" s="32"/>
      <c r="E56" s="32"/>
      <c r="F56" s="33"/>
      <c r="G56" s="32"/>
      <c r="H56" s="32"/>
      <c r="I56" s="32"/>
      <c r="J56" s="32"/>
      <c r="K56" s="32"/>
      <c r="L56" s="32"/>
      <c r="M56" s="32"/>
      <c r="N56" s="32"/>
      <c r="O56" s="30">
        <f t="shared" si="0"/>
        <v>0</v>
      </c>
      <c r="P56" s="8">
        <f t="shared" si="1"/>
        <v>0</v>
      </c>
      <c r="Q56" s="38"/>
      <c r="R56" s="38"/>
      <c r="S56" s="38"/>
      <c r="T56" s="8">
        <f t="shared" si="3"/>
        <v>0</v>
      </c>
      <c r="U56" s="7"/>
      <c r="V56" s="27"/>
      <c r="W56" s="11"/>
    </row>
    <row r="57" spans="1:23" ht="15.75" thickBot="1" x14ac:dyDescent="0.3">
      <c r="A57" s="26">
        <v>50</v>
      </c>
      <c r="B57" s="71"/>
      <c r="C57" s="72"/>
      <c r="D57" s="32"/>
      <c r="E57" s="32"/>
      <c r="F57" s="33"/>
      <c r="G57" s="32"/>
      <c r="H57" s="32"/>
      <c r="I57" s="32"/>
      <c r="J57" s="32"/>
      <c r="K57" s="32"/>
      <c r="L57" s="32"/>
      <c r="M57" s="32"/>
      <c r="N57" s="32"/>
      <c r="O57" s="30">
        <f t="shared" si="0"/>
        <v>0</v>
      </c>
      <c r="P57" s="8">
        <f t="shared" si="1"/>
        <v>0</v>
      </c>
      <c r="Q57" s="38"/>
      <c r="R57" s="38"/>
      <c r="S57" s="38"/>
      <c r="T57" s="8">
        <f t="shared" si="3"/>
        <v>0</v>
      </c>
      <c r="U57" s="7"/>
      <c r="V57" s="27"/>
      <c r="W57" s="11"/>
    </row>
    <row r="58" spans="1:23" ht="15.75" thickBot="1" x14ac:dyDescent="0.3">
      <c r="A58" s="26">
        <v>51</v>
      </c>
      <c r="B58" s="71"/>
      <c r="C58" s="72"/>
      <c r="D58" s="32"/>
      <c r="E58" s="32"/>
      <c r="F58" s="33"/>
      <c r="G58" s="32"/>
      <c r="H58" s="32"/>
      <c r="I58" s="32"/>
      <c r="J58" s="32"/>
      <c r="K58" s="32"/>
      <c r="L58" s="32"/>
      <c r="M58" s="32"/>
      <c r="N58" s="32"/>
      <c r="O58" s="30">
        <f t="shared" si="0"/>
        <v>0</v>
      </c>
      <c r="P58" s="8">
        <f t="shared" si="1"/>
        <v>0</v>
      </c>
      <c r="Q58" s="38"/>
      <c r="R58" s="38"/>
      <c r="S58" s="38"/>
      <c r="T58" s="8">
        <f t="shared" si="3"/>
        <v>0</v>
      </c>
      <c r="U58" s="7"/>
      <c r="V58" s="27"/>
      <c r="W58" s="11"/>
    </row>
    <row r="59" spans="1:23" ht="15.75" thickBot="1" x14ac:dyDescent="0.3">
      <c r="A59" s="26">
        <v>52</v>
      </c>
      <c r="B59" s="71"/>
      <c r="C59" s="72"/>
      <c r="D59" s="32"/>
      <c r="E59" s="32"/>
      <c r="F59" s="33"/>
      <c r="G59" s="32"/>
      <c r="H59" s="32"/>
      <c r="I59" s="32"/>
      <c r="J59" s="32"/>
      <c r="K59" s="32"/>
      <c r="L59" s="32"/>
      <c r="M59" s="32"/>
      <c r="N59" s="32"/>
      <c r="O59" s="30">
        <f t="shared" si="0"/>
        <v>0</v>
      </c>
      <c r="P59" s="8">
        <f t="shared" si="1"/>
        <v>0</v>
      </c>
      <c r="Q59" s="38"/>
      <c r="R59" s="38"/>
      <c r="S59" s="38"/>
      <c r="T59" s="8">
        <f t="shared" si="3"/>
        <v>0</v>
      </c>
      <c r="U59" s="7"/>
      <c r="V59" s="27"/>
      <c r="W59" s="11"/>
    </row>
    <row r="60" spans="1:23" ht="15.75" thickBot="1" x14ac:dyDescent="0.3">
      <c r="A60" s="26">
        <v>53</v>
      </c>
      <c r="B60" s="71"/>
      <c r="C60" s="72"/>
      <c r="D60" s="32"/>
      <c r="E60" s="32"/>
      <c r="F60" s="33"/>
      <c r="G60" s="32"/>
      <c r="H60" s="32"/>
      <c r="I60" s="32"/>
      <c r="J60" s="32"/>
      <c r="K60" s="32"/>
      <c r="L60" s="32"/>
      <c r="M60" s="32"/>
      <c r="N60" s="32"/>
      <c r="O60" s="30">
        <f t="shared" si="0"/>
        <v>0</v>
      </c>
      <c r="P60" s="8">
        <f t="shared" si="1"/>
        <v>0</v>
      </c>
      <c r="Q60" s="38"/>
      <c r="R60" s="38"/>
      <c r="S60" s="38"/>
      <c r="T60" s="8">
        <f t="shared" si="3"/>
        <v>0</v>
      </c>
      <c r="U60" s="7"/>
      <c r="V60" s="27"/>
      <c r="W60" s="11"/>
    </row>
    <row r="61" spans="1:23" ht="15.75" thickBot="1" x14ac:dyDescent="0.3">
      <c r="A61" s="26">
        <v>54</v>
      </c>
      <c r="B61" s="71"/>
      <c r="C61" s="72"/>
      <c r="D61" s="32"/>
      <c r="E61" s="32"/>
      <c r="F61" s="33"/>
      <c r="G61" s="32"/>
      <c r="H61" s="32"/>
      <c r="I61" s="32"/>
      <c r="J61" s="32"/>
      <c r="K61" s="32"/>
      <c r="L61" s="32"/>
      <c r="M61" s="32"/>
      <c r="N61" s="32"/>
      <c r="O61" s="30">
        <f t="shared" si="0"/>
        <v>0</v>
      </c>
      <c r="P61" s="8">
        <f t="shared" si="1"/>
        <v>0</v>
      </c>
      <c r="Q61" s="38"/>
      <c r="R61" s="38"/>
      <c r="S61" s="38"/>
      <c r="T61" s="8">
        <f t="shared" si="3"/>
        <v>0</v>
      </c>
      <c r="U61" s="7"/>
      <c r="V61" s="27"/>
      <c r="W61" s="11"/>
    </row>
    <row r="62" spans="1:23" ht="15.75" thickBot="1" x14ac:dyDescent="0.3">
      <c r="A62" s="26">
        <v>55</v>
      </c>
      <c r="B62" s="71"/>
      <c r="C62" s="72"/>
      <c r="D62" s="32"/>
      <c r="E62" s="32"/>
      <c r="F62" s="33"/>
      <c r="G62" s="32"/>
      <c r="H62" s="32"/>
      <c r="I62" s="32"/>
      <c r="J62" s="32"/>
      <c r="K62" s="32"/>
      <c r="L62" s="32"/>
      <c r="M62" s="32"/>
      <c r="N62" s="32"/>
      <c r="O62" s="30">
        <f t="shared" si="0"/>
        <v>0</v>
      </c>
      <c r="P62" s="8">
        <f t="shared" si="1"/>
        <v>0</v>
      </c>
      <c r="Q62" s="38"/>
      <c r="R62" s="38"/>
      <c r="S62" s="38"/>
      <c r="T62" s="8">
        <f t="shared" si="3"/>
        <v>0</v>
      </c>
      <c r="U62" s="7"/>
      <c r="V62" s="27"/>
      <c r="W62" s="11"/>
    </row>
    <row r="63" spans="1:23" ht="15.75" thickBot="1" x14ac:dyDescent="0.3">
      <c r="A63" s="26">
        <v>56</v>
      </c>
      <c r="B63" s="71"/>
      <c r="C63" s="72"/>
      <c r="D63" s="32"/>
      <c r="E63" s="32"/>
      <c r="F63" s="33"/>
      <c r="G63" s="32"/>
      <c r="H63" s="32"/>
      <c r="I63" s="32"/>
      <c r="J63" s="32"/>
      <c r="K63" s="32"/>
      <c r="L63" s="32"/>
      <c r="M63" s="32"/>
      <c r="N63" s="32"/>
      <c r="O63" s="30">
        <f t="shared" si="0"/>
        <v>0</v>
      </c>
      <c r="P63" s="8">
        <f t="shared" si="1"/>
        <v>0</v>
      </c>
      <c r="Q63" s="38"/>
      <c r="R63" s="38"/>
      <c r="S63" s="38"/>
      <c r="T63" s="8">
        <f t="shared" si="3"/>
        <v>0</v>
      </c>
      <c r="U63" s="7"/>
      <c r="V63" s="27"/>
      <c r="W63" s="11"/>
    </row>
    <row r="64" spans="1:23" ht="15.75" thickBot="1" x14ac:dyDescent="0.3">
      <c r="A64" s="26">
        <v>57</v>
      </c>
      <c r="B64" s="71"/>
      <c r="C64" s="72"/>
      <c r="D64" s="32"/>
      <c r="E64" s="32"/>
      <c r="F64" s="33"/>
      <c r="G64" s="32"/>
      <c r="H64" s="32"/>
      <c r="I64" s="32"/>
      <c r="J64" s="32"/>
      <c r="K64" s="32"/>
      <c r="L64" s="32"/>
      <c r="M64" s="32"/>
      <c r="N64" s="32"/>
      <c r="O64" s="30">
        <f t="shared" si="0"/>
        <v>0</v>
      </c>
      <c r="P64" s="8">
        <f t="shared" si="1"/>
        <v>0</v>
      </c>
      <c r="Q64" s="38"/>
      <c r="R64" s="38"/>
      <c r="S64" s="38"/>
      <c r="T64" s="8">
        <f t="shared" si="3"/>
        <v>0</v>
      </c>
      <c r="U64" s="7"/>
      <c r="V64" s="27"/>
      <c r="W64" s="11"/>
    </row>
    <row r="65" spans="1:23" ht="15.75" thickBot="1" x14ac:dyDescent="0.3">
      <c r="A65" s="26">
        <v>58</v>
      </c>
      <c r="B65" s="71"/>
      <c r="C65" s="72"/>
      <c r="D65" s="32"/>
      <c r="E65" s="32"/>
      <c r="F65" s="33"/>
      <c r="G65" s="32"/>
      <c r="H65" s="32"/>
      <c r="I65" s="32"/>
      <c r="J65" s="32"/>
      <c r="K65" s="32"/>
      <c r="L65" s="32"/>
      <c r="M65" s="32"/>
      <c r="N65" s="32"/>
      <c r="O65" s="30">
        <f t="shared" si="0"/>
        <v>0</v>
      </c>
      <c r="P65" s="8">
        <f t="shared" si="1"/>
        <v>0</v>
      </c>
      <c r="Q65" s="38"/>
      <c r="R65" s="38"/>
      <c r="S65" s="38"/>
      <c r="T65" s="8">
        <f t="shared" si="3"/>
        <v>0</v>
      </c>
      <c r="U65" s="7"/>
      <c r="V65" s="27"/>
      <c r="W65" s="11"/>
    </row>
    <row r="66" spans="1:23" ht="15.75" thickBot="1" x14ac:dyDescent="0.3">
      <c r="A66" s="26">
        <v>59</v>
      </c>
      <c r="B66" s="71"/>
      <c r="C66" s="72"/>
      <c r="D66" s="32"/>
      <c r="E66" s="32"/>
      <c r="F66" s="33"/>
      <c r="G66" s="32"/>
      <c r="H66" s="32"/>
      <c r="I66" s="32"/>
      <c r="J66" s="32"/>
      <c r="K66" s="32"/>
      <c r="L66" s="32"/>
      <c r="M66" s="32"/>
      <c r="N66" s="32"/>
      <c r="O66" s="30">
        <f t="shared" si="0"/>
        <v>0</v>
      </c>
      <c r="P66" s="8">
        <f t="shared" si="1"/>
        <v>0</v>
      </c>
      <c r="Q66" s="38"/>
      <c r="R66" s="38"/>
      <c r="S66" s="38"/>
      <c r="T66" s="8">
        <f t="shared" si="3"/>
        <v>0</v>
      </c>
      <c r="U66" s="7"/>
      <c r="V66" s="27"/>
      <c r="W66" s="11"/>
    </row>
    <row r="67" spans="1:23" ht="15.75" thickBot="1" x14ac:dyDescent="0.3">
      <c r="A67" s="26">
        <v>60</v>
      </c>
      <c r="B67" s="71"/>
      <c r="C67" s="72"/>
      <c r="D67" s="32"/>
      <c r="E67" s="32"/>
      <c r="F67" s="33"/>
      <c r="G67" s="32"/>
      <c r="H67" s="32"/>
      <c r="I67" s="32"/>
      <c r="J67" s="32"/>
      <c r="K67" s="32"/>
      <c r="L67" s="32"/>
      <c r="M67" s="32"/>
      <c r="N67" s="32"/>
      <c r="O67" s="30">
        <f t="shared" si="0"/>
        <v>0</v>
      </c>
      <c r="P67" s="8">
        <f t="shared" si="1"/>
        <v>0</v>
      </c>
      <c r="Q67" s="38"/>
      <c r="R67" s="38"/>
      <c r="S67" s="38"/>
      <c r="T67" s="8">
        <f t="shared" si="3"/>
        <v>0</v>
      </c>
      <c r="U67" s="7"/>
      <c r="V67" s="27"/>
      <c r="W67" s="11"/>
    </row>
    <row r="68" spans="1:23" ht="15.75" thickBot="1" x14ac:dyDescent="0.3">
      <c r="A68" s="26">
        <v>61</v>
      </c>
      <c r="B68" s="71"/>
      <c r="C68" s="72"/>
      <c r="D68" s="32"/>
      <c r="E68" s="32"/>
      <c r="F68" s="33"/>
      <c r="G68" s="32"/>
      <c r="H68" s="32"/>
      <c r="I68" s="32"/>
      <c r="J68" s="32"/>
      <c r="K68" s="32"/>
      <c r="L68" s="32"/>
      <c r="M68" s="32"/>
      <c r="N68" s="32"/>
      <c r="O68" s="30">
        <f t="shared" si="0"/>
        <v>0</v>
      </c>
      <c r="P68" s="8">
        <f t="shared" si="1"/>
        <v>0</v>
      </c>
      <c r="Q68" s="38"/>
      <c r="R68" s="38"/>
      <c r="S68" s="38"/>
      <c r="T68" s="8">
        <f t="shared" si="3"/>
        <v>0</v>
      </c>
      <c r="U68" s="7"/>
      <c r="V68" s="27"/>
      <c r="W68" s="11"/>
    </row>
    <row r="69" spans="1:23" ht="15.75" thickBot="1" x14ac:dyDescent="0.3">
      <c r="A69" s="26">
        <v>62</v>
      </c>
      <c r="B69" s="71"/>
      <c r="C69" s="72"/>
      <c r="D69" s="32"/>
      <c r="E69" s="32"/>
      <c r="F69" s="33"/>
      <c r="G69" s="32"/>
      <c r="H69" s="32"/>
      <c r="I69" s="32"/>
      <c r="J69" s="32"/>
      <c r="K69" s="32"/>
      <c r="L69" s="32"/>
      <c r="M69" s="32"/>
      <c r="N69" s="32"/>
      <c r="O69" s="30">
        <f t="shared" si="0"/>
        <v>0</v>
      </c>
      <c r="P69" s="8">
        <f t="shared" si="1"/>
        <v>0</v>
      </c>
      <c r="Q69" s="38"/>
      <c r="R69" s="38"/>
      <c r="S69" s="38"/>
      <c r="T69" s="8">
        <f t="shared" si="3"/>
        <v>0</v>
      </c>
      <c r="U69" s="7"/>
      <c r="V69" s="27"/>
      <c r="W69" s="11"/>
    </row>
    <row r="70" spans="1:23" ht="15.75" thickBot="1" x14ac:dyDescent="0.3">
      <c r="A70" s="26">
        <v>63</v>
      </c>
      <c r="B70" s="71"/>
      <c r="C70" s="72"/>
      <c r="D70" s="32"/>
      <c r="E70" s="32"/>
      <c r="F70" s="33"/>
      <c r="G70" s="32"/>
      <c r="H70" s="32"/>
      <c r="I70" s="32"/>
      <c r="J70" s="32"/>
      <c r="K70" s="32"/>
      <c r="L70" s="32"/>
      <c r="M70" s="32"/>
      <c r="N70" s="32"/>
      <c r="O70" s="30">
        <f t="shared" si="0"/>
        <v>0</v>
      </c>
      <c r="P70" s="8">
        <f t="shared" si="1"/>
        <v>0</v>
      </c>
      <c r="Q70" s="38"/>
      <c r="R70" s="38"/>
      <c r="S70" s="38"/>
      <c r="T70" s="8">
        <f t="shared" si="3"/>
        <v>0</v>
      </c>
      <c r="U70" s="7"/>
      <c r="V70" s="27"/>
      <c r="W70" s="11"/>
    </row>
    <row r="71" spans="1:23" ht="15.75" thickBot="1" x14ac:dyDescent="0.3">
      <c r="A71" s="26">
        <v>64</v>
      </c>
      <c r="B71" s="71"/>
      <c r="C71" s="72"/>
      <c r="D71" s="32"/>
      <c r="E71" s="32"/>
      <c r="F71" s="33"/>
      <c r="G71" s="32"/>
      <c r="H71" s="32"/>
      <c r="I71" s="32"/>
      <c r="J71" s="32"/>
      <c r="K71" s="32"/>
      <c r="L71" s="32"/>
      <c r="M71" s="32"/>
      <c r="N71" s="32"/>
      <c r="O71" s="30">
        <f t="shared" si="0"/>
        <v>0</v>
      </c>
      <c r="P71" s="8">
        <f t="shared" si="1"/>
        <v>0</v>
      </c>
      <c r="Q71" s="38"/>
      <c r="R71" s="38"/>
      <c r="S71" s="38"/>
      <c r="T71" s="8">
        <f t="shared" si="3"/>
        <v>0</v>
      </c>
      <c r="U71" s="7"/>
      <c r="V71" s="27"/>
      <c r="W71" s="11"/>
    </row>
    <row r="72" spans="1:23" ht="15.75" thickBot="1" x14ac:dyDescent="0.3">
      <c r="A72" s="26">
        <v>65</v>
      </c>
      <c r="B72" s="71"/>
      <c r="C72" s="72"/>
      <c r="D72" s="32"/>
      <c r="E72" s="32"/>
      <c r="F72" s="33"/>
      <c r="G72" s="32"/>
      <c r="H72" s="32"/>
      <c r="I72" s="32"/>
      <c r="J72" s="32"/>
      <c r="K72" s="32"/>
      <c r="L72" s="32"/>
      <c r="M72" s="32"/>
      <c r="N72" s="32"/>
      <c r="O72" s="30">
        <f t="shared" si="0"/>
        <v>0</v>
      </c>
      <c r="P72" s="8">
        <f t="shared" si="1"/>
        <v>0</v>
      </c>
      <c r="Q72" s="38"/>
      <c r="R72" s="38"/>
      <c r="S72" s="38"/>
      <c r="T72" s="8">
        <f t="shared" si="3"/>
        <v>0</v>
      </c>
      <c r="U72" s="7"/>
      <c r="V72" s="27"/>
      <c r="W72" s="11"/>
    </row>
    <row r="73" spans="1:23" ht="15.75" thickBot="1" x14ac:dyDescent="0.3">
      <c r="A73" s="26">
        <v>66</v>
      </c>
      <c r="B73" s="71"/>
      <c r="C73" s="72"/>
      <c r="D73" s="32"/>
      <c r="E73" s="32"/>
      <c r="F73" s="33"/>
      <c r="G73" s="32"/>
      <c r="H73" s="32"/>
      <c r="I73" s="32"/>
      <c r="J73" s="32"/>
      <c r="K73" s="32"/>
      <c r="L73" s="32"/>
      <c r="M73" s="32"/>
      <c r="N73" s="32"/>
      <c r="O73" s="30">
        <f t="shared" si="0"/>
        <v>0</v>
      </c>
      <c r="P73" s="8">
        <f t="shared" si="1"/>
        <v>0</v>
      </c>
      <c r="Q73" s="38"/>
      <c r="R73" s="38"/>
      <c r="S73" s="38"/>
      <c r="T73" s="8">
        <f t="shared" si="3"/>
        <v>0</v>
      </c>
      <c r="U73" s="7"/>
      <c r="V73" s="27"/>
      <c r="W73" s="11"/>
    </row>
    <row r="74" spans="1:23" ht="15.75" thickBot="1" x14ac:dyDescent="0.3">
      <c r="A74" s="26">
        <v>67</v>
      </c>
      <c r="B74" s="71"/>
      <c r="C74" s="72"/>
      <c r="D74" s="32"/>
      <c r="E74" s="32"/>
      <c r="F74" s="33"/>
      <c r="G74" s="32"/>
      <c r="H74" s="32"/>
      <c r="I74" s="32"/>
      <c r="J74" s="32"/>
      <c r="K74" s="32"/>
      <c r="L74" s="32"/>
      <c r="M74" s="32"/>
      <c r="N74" s="32"/>
      <c r="O74" s="30">
        <f t="shared" ref="O74:O128" si="4">SUM(J74,K74,L74,M74,N74)</f>
        <v>0</v>
      </c>
      <c r="P74" s="8">
        <f t="shared" ref="P74:P128" si="5">SUM(D74,E74,F74,G74,H74,I74,O74)</f>
        <v>0</v>
      </c>
      <c r="Q74" s="38"/>
      <c r="R74" s="38"/>
      <c r="S74" s="38"/>
      <c r="T74" s="8">
        <f t="shared" si="3"/>
        <v>0</v>
      </c>
      <c r="U74" s="7"/>
      <c r="V74" s="27"/>
      <c r="W74" s="11"/>
    </row>
    <row r="75" spans="1:23" ht="15.75" thickBot="1" x14ac:dyDescent="0.3">
      <c r="A75" s="26">
        <v>68</v>
      </c>
      <c r="B75" s="71"/>
      <c r="C75" s="72"/>
      <c r="D75" s="32"/>
      <c r="E75" s="32"/>
      <c r="F75" s="33"/>
      <c r="G75" s="32"/>
      <c r="H75" s="32"/>
      <c r="I75" s="32"/>
      <c r="J75" s="32"/>
      <c r="K75" s="32"/>
      <c r="L75" s="32"/>
      <c r="M75" s="32"/>
      <c r="N75" s="32"/>
      <c r="O75" s="30">
        <f t="shared" si="4"/>
        <v>0</v>
      </c>
      <c r="P75" s="8">
        <f t="shared" si="5"/>
        <v>0</v>
      </c>
      <c r="Q75" s="38"/>
      <c r="R75" s="38"/>
      <c r="S75" s="38"/>
      <c r="T75" s="8">
        <f t="shared" si="3"/>
        <v>0</v>
      </c>
      <c r="U75" s="7"/>
      <c r="V75" s="27"/>
      <c r="W75" s="11"/>
    </row>
    <row r="76" spans="1:23" ht="15.75" thickBot="1" x14ac:dyDescent="0.3">
      <c r="A76" s="26">
        <v>69</v>
      </c>
      <c r="B76" s="71"/>
      <c r="C76" s="72"/>
      <c r="D76" s="32"/>
      <c r="E76" s="32"/>
      <c r="F76" s="33"/>
      <c r="G76" s="32"/>
      <c r="H76" s="32"/>
      <c r="I76" s="32"/>
      <c r="J76" s="32"/>
      <c r="K76" s="32"/>
      <c r="L76" s="32"/>
      <c r="M76" s="32"/>
      <c r="N76" s="32"/>
      <c r="O76" s="30">
        <f t="shared" si="4"/>
        <v>0</v>
      </c>
      <c r="P76" s="8">
        <f t="shared" si="5"/>
        <v>0</v>
      </c>
      <c r="Q76" s="38"/>
      <c r="R76" s="38"/>
      <c r="S76" s="38"/>
      <c r="T76" s="8">
        <f t="shared" si="3"/>
        <v>0</v>
      </c>
      <c r="U76" s="7"/>
      <c r="V76" s="27"/>
      <c r="W76" s="11"/>
    </row>
    <row r="77" spans="1:23" ht="15.75" thickBot="1" x14ac:dyDescent="0.3">
      <c r="A77" s="26">
        <v>70</v>
      </c>
      <c r="B77" s="71"/>
      <c r="C77" s="72"/>
      <c r="D77" s="32"/>
      <c r="E77" s="32"/>
      <c r="F77" s="33"/>
      <c r="G77" s="32"/>
      <c r="H77" s="32"/>
      <c r="I77" s="32"/>
      <c r="J77" s="32"/>
      <c r="K77" s="32"/>
      <c r="L77" s="32"/>
      <c r="M77" s="32"/>
      <c r="N77" s="32"/>
      <c r="O77" s="30">
        <f t="shared" si="4"/>
        <v>0</v>
      </c>
      <c r="P77" s="8">
        <f t="shared" si="5"/>
        <v>0</v>
      </c>
      <c r="Q77" s="38"/>
      <c r="R77" s="38"/>
      <c r="S77" s="38"/>
      <c r="T77" s="8">
        <f t="shared" si="3"/>
        <v>0</v>
      </c>
      <c r="U77" s="7"/>
      <c r="V77" s="27"/>
      <c r="W77" s="11"/>
    </row>
    <row r="78" spans="1:23" ht="15.75" thickBot="1" x14ac:dyDescent="0.3">
      <c r="A78" s="26">
        <v>71</v>
      </c>
      <c r="B78" s="71"/>
      <c r="C78" s="72"/>
      <c r="D78" s="32"/>
      <c r="E78" s="32"/>
      <c r="F78" s="33"/>
      <c r="G78" s="32"/>
      <c r="H78" s="32"/>
      <c r="I78" s="32"/>
      <c r="J78" s="32"/>
      <c r="K78" s="32"/>
      <c r="L78" s="32"/>
      <c r="M78" s="32"/>
      <c r="N78" s="32"/>
      <c r="O78" s="30">
        <f t="shared" si="4"/>
        <v>0</v>
      </c>
      <c r="P78" s="8">
        <f t="shared" si="5"/>
        <v>0</v>
      </c>
      <c r="Q78" s="38"/>
      <c r="R78" s="38"/>
      <c r="S78" s="38"/>
      <c r="T78" s="8">
        <f t="shared" si="3"/>
        <v>0</v>
      </c>
      <c r="U78" s="7"/>
      <c r="V78" s="27"/>
      <c r="W78" s="11"/>
    </row>
    <row r="79" spans="1:23" ht="15.75" thickBot="1" x14ac:dyDescent="0.3">
      <c r="A79" s="26">
        <v>72</v>
      </c>
      <c r="B79" s="71"/>
      <c r="C79" s="72"/>
      <c r="D79" s="32"/>
      <c r="E79" s="32"/>
      <c r="F79" s="33"/>
      <c r="G79" s="32"/>
      <c r="H79" s="32"/>
      <c r="I79" s="32"/>
      <c r="J79" s="32"/>
      <c r="K79" s="32"/>
      <c r="L79" s="32"/>
      <c r="M79" s="32"/>
      <c r="N79" s="32"/>
      <c r="O79" s="30">
        <f t="shared" si="4"/>
        <v>0</v>
      </c>
      <c r="P79" s="8">
        <f t="shared" si="5"/>
        <v>0</v>
      </c>
      <c r="Q79" s="38"/>
      <c r="R79" s="38"/>
      <c r="S79" s="38"/>
      <c r="T79" s="8">
        <f t="shared" si="3"/>
        <v>0</v>
      </c>
      <c r="U79" s="7"/>
      <c r="V79" s="27"/>
      <c r="W79" s="11"/>
    </row>
    <row r="80" spans="1:23" ht="15.75" thickBot="1" x14ac:dyDescent="0.3">
      <c r="A80" s="26">
        <v>73</v>
      </c>
      <c r="B80" s="71"/>
      <c r="C80" s="72"/>
      <c r="D80" s="32"/>
      <c r="E80" s="32"/>
      <c r="F80" s="33"/>
      <c r="G80" s="32"/>
      <c r="H80" s="32"/>
      <c r="I80" s="32"/>
      <c r="J80" s="32"/>
      <c r="K80" s="32"/>
      <c r="L80" s="32"/>
      <c r="M80" s="32"/>
      <c r="N80" s="32"/>
      <c r="O80" s="30">
        <f t="shared" si="4"/>
        <v>0</v>
      </c>
      <c r="P80" s="8">
        <f t="shared" si="5"/>
        <v>0</v>
      </c>
      <c r="Q80" s="38"/>
      <c r="R80" s="38"/>
      <c r="S80" s="38"/>
      <c r="T80" s="8">
        <f t="shared" si="3"/>
        <v>0</v>
      </c>
      <c r="U80" s="7"/>
      <c r="V80" s="27"/>
      <c r="W80" s="11"/>
    </row>
    <row r="81" spans="1:23" ht="15.75" thickBot="1" x14ac:dyDescent="0.3">
      <c r="A81" s="26">
        <v>74</v>
      </c>
      <c r="B81" s="71"/>
      <c r="C81" s="72"/>
      <c r="D81" s="32"/>
      <c r="E81" s="32"/>
      <c r="F81" s="33"/>
      <c r="G81" s="32"/>
      <c r="H81" s="32"/>
      <c r="I81" s="32"/>
      <c r="J81" s="32"/>
      <c r="K81" s="32"/>
      <c r="L81" s="32"/>
      <c r="M81" s="32"/>
      <c r="N81" s="32"/>
      <c r="O81" s="30">
        <f t="shared" si="4"/>
        <v>0</v>
      </c>
      <c r="P81" s="8">
        <f t="shared" si="5"/>
        <v>0</v>
      </c>
      <c r="Q81" s="38"/>
      <c r="R81" s="38"/>
      <c r="S81" s="38"/>
      <c r="T81" s="8">
        <f t="shared" si="3"/>
        <v>0</v>
      </c>
      <c r="U81" s="7"/>
      <c r="V81" s="27"/>
      <c r="W81" s="11"/>
    </row>
    <row r="82" spans="1:23" ht="15.75" thickBot="1" x14ac:dyDescent="0.3">
      <c r="A82" s="26">
        <v>75</v>
      </c>
      <c r="B82" s="71"/>
      <c r="C82" s="72"/>
      <c r="D82" s="32"/>
      <c r="E82" s="32"/>
      <c r="F82" s="33"/>
      <c r="G82" s="32"/>
      <c r="H82" s="32"/>
      <c r="I82" s="32"/>
      <c r="J82" s="32"/>
      <c r="K82" s="32"/>
      <c r="L82" s="32"/>
      <c r="M82" s="32"/>
      <c r="N82" s="32"/>
      <c r="O82" s="30">
        <f t="shared" si="4"/>
        <v>0</v>
      </c>
      <c r="P82" s="8">
        <f t="shared" si="5"/>
        <v>0</v>
      </c>
      <c r="Q82" s="38"/>
      <c r="R82" s="38"/>
      <c r="S82" s="38"/>
      <c r="T82" s="8">
        <f t="shared" si="3"/>
        <v>0</v>
      </c>
      <c r="U82" s="7"/>
      <c r="V82" s="27"/>
      <c r="W82" s="11"/>
    </row>
    <row r="83" spans="1:23" ht="15.75" thickBot="1" x14ac:dyDescent="0.3">
      <c r="A83" s="26">
        <v>76</v>
      </c>
      <c r="B83" s="71"/>
      <c r="C83" s="72"/>
      <c r="D83" s="32"/>
      <c r="E83" s="32"/>
      <c r="F83" s="33"/>
      <c r="G83" s="32"/>
      <c r="H83" s="32"/>
      <c r="I83" s="32"/>
      <c r="J83" s="32"/>
      <c r="K83" s="32"/>
      <c r="L83" s="32"/>
      <c r="M83" s="32"/>
      <c r="N83" s="32"/>
      <c r="O83" s="30">
        <f t="shared" si="4"/>
        <v>0</v>
      </c>
      <c r="P83" s="8">
        <f t="shared" si="5"/>
        <v>0</v>
      </c>
      <c r="Q83" s="38"/>
      <c r="R83" s="38"/>
      <c r="S83" s="38"/>
      <c r="T83" s="8">
        <f t="shared" si="3"/>
        <v>0</v>
      </c>
      <c r="U83" s="7"/>
      <c r="V83" s="27"/>
      <c r="W83" s="11"/>
    </row>
    <row r="84" spans="1:23" ht="15.75" thickBot="1" x14ac:dyDescent="0.3">
      <c r="A84" s="26">
        <v>77</v>
      </c>
      <c r="B84" s="71"/>
      <c r="C84" s="72"/>
      <c r="D84" s="32"/>
      <c r="E84" s="32"/>
      <c r="F84" s="33"/>
      <c r="G84" s="32"/>
      <c r="H84" s="32"/>
      <c r="I84" s="32"/>
      <c r="J84" s="32"/>
      <c r="K84" s="32"/>
      <c r="L84" s="32"/>
      <c r="M84" s="32"/>
      <c r="N84" s="32"/>
      <c r="O84" s="30">
        <f t="shared" si="4"/>
        <v>0</v>
      </c>
      <c r="P84" s="8">
        <f t="shared" si="5"/>
        <v>0</v>
      </c>
      <c r="Q84" s="38"/>
      <c r="R84" s="38"/>
      <c r="S84" s="38"/>
      <c r="T84" s="8">
        <f t="shared" si="3"/>
        <v>0</v>
      </c>
      <c r="U84" s="7"/>
      <c r="V84" s="27"/>
      <c r="W84" s="11"/>
    </row>
    <row r="85" spans="1:23" ht="15.75" thickBot="1" x14ac:dyDescent="0.3">
      <c r="A85" s="26">
        <v>78</v>
      </c>
      <c r="B85" s="71"/>
      <c r="C85" s="72"/>
      <c r="D85" s="32"/>
      <c r="E85" s="32"/>
      <c r="F85" s="33"/>
      <c r="G85" s="32"/>
      <c r="H85" s="32"/>
      <c r="I85" s="32"/>
      <c r="J85" s="32"/>
      <c r="K85" s="32"/>
      <c r="L85" s="32"/>
      <c r="M85" s="32"/>
      <c r="N85" s="32"/>
      <c r="O85" s="30">
        <f t="shared" si="4"/>
        <v>0</v>
      </c>
      <c r="P85" s="8">
        <f t="shared" si="5"/>
        <v>0</v>
      </c>
      <c r="Q85" s="38"/>
      <c r="R85" s="38"/>
      <c r="S85" s="38"/>
      <c r="T85" s="8">
        <f t="shared" si="3"/>
        <v>0</v>
      </c>
      <c r="U85" s="7"/>
      <c r="V85" s="27"/>
      <c r="W85" s="11"/>
    </row>
    <row r="86" spans="1:23" ht="15.75" thickBot="1" x14ac:dyDescent="0.3">
      <c r="A86" s="26">
        <v>79</v>
      </c>
      <c r="B86" s="71"/>
      <c r="C86" s="72"/>
      <c r="D86" s="32"/>
      <c r="E86" s="32"/>
      <c r="F86" s="33"/>
      <c r="G86" s="32"/>
      <c r="H86" s="32"/>
      <c r="I86" s="32"/>
      <c r="J86" s="32"/>
      <c r="K86" s="32"/>
      <c r="L86" s="32"/>
      <c r="M86" s="32"/>
      <c r="N86" s="32"/>
      <c r="O86" s="30">
        <f t="shared" si="4"/>
        <v>0</v>
      </c>
      <c r="P86" s="8">
        <f t="shared" si="5"/>
        <v>0</v>
      </c>
      <c r="Q86" s="38"/>
      <c r="R86" s="38"/>
      <c r="S86" s="38"/>
      <c r="T86" s="8">
        <f t="shared" si="3"/>
        <v>0</v>
      </c>
      <c r="U86" s="7"/>
      <c r="V86" s="27"/>
      <c r="W86" s="11"/>
    </row>
    <row r="87" spans="1:23" ht="15.75" thickBot="1" x14ac:dyDescent="0.3">
      <c r="A87" s="26">
        <v>80</v>
      </c>
      <c r="B87" s="71"/>
      <c r="C87" s="72"/>
      <c r="D87" s="32"/>
      <c r="E87" s="32"/>
      <c r="F87" s="33"/>
      <c r="G87" s="32"/>
      <c r="H87" s="32"/>
      <c r="I87" s="32"/>
      <c r="J87" s="32"/>
      <c r="K87" s="32"/>
      <c r="L87" s="32"/>
      <c r="M87" s="32"/>
      <c r="N87" s="32"/>
      <c r="O87" s="30">
        <f t="shared" si="4"/>
        <v>0</v>
      </c>
      <c r="P87" s="8">
        <f t="shared" si="5"/>
        <v>0</v>
      </c>
      <c r="Q87" s="38"/>
      <c r="R87" s="38"/>
      <c r="S87" s="38"/>
      <c r="T87" s="8">
        <f t="shared" si="3"/>
        <v>0</v>
      </c>
      <c r="U87" s="7"/>
      <c r="V87" s="27"/>
      <c r="W87" s="11"/>
    </row>
    <row r="88" spans="1:23" ht="15.75" thickBot="1" x14ac:dyDescent="0.3">
      <c r="A88" s="26">
        <v>81</v>
      </c>
      <c r="B88" s="71"/>
      <c r="C88" s="72"/>
      <c r="D88" s="32"/>
      <c r="E88" s="32"/>
      <c r="F88" s="33"/>
      <c r="G88" s="32"/>
      <c r="H88" s="32"/>
      <c r="I88" s="32"/>
      <c r="J88" s="32"/>
      <c r="K88" s="32"/>
      <c r="L88" s="32"/>
      <c r="M88" s="32"/>
      <c r="N88" s="32"/>
      <c r="O88" s="30">
        <f t="shared" si="4"/>
        <v>0</v>
      </c>
      <c r="P88" s="8">
        <f t="shared" si="5"/>
        <v>0</v>
      </c>
      <c r="Q88" s="38"/>
      <c r="R88" s="38"/>
      <c r="S88" s="38"/>
      <c r="T88" s="8">
        <f t="shared" si="3"/>
        <v>0</v>
      </c>
      <c r="U88" s="7"/>
      <c r="V88" s="27"/>
      <c r="W88" s="11"/>
    </row>
    <row r="89" spans="1:23" ht="15.75" thickBot="1" x14ac:dyDescent="0.3">
      <c r="A89" s="26">
        <v>82</v>
      </c>
      <c r="B89" s="71"/>
      <c r="C89" s="72"/>
      <c r="D89" s="32"/>
      <c r="E89" s="32"/>
      <c r="F89" s="33"/>
      <c r="G89" s="32"/>
      <c r="H89" s="32"/>
      <c r="I89" s="32"/>
      <c r="J89" s="32"/>
      <c r="K89" s="32"/>
      <c r="L89" s="32"/>
      <c r="M89" s="32"/>
      <c r="N89" s="32"/>
      <c r="O89" s="30">
        <f t="shared" si="4"/>
        <v>0</v>
      </c>
      <c r="P89" s="8">
        <f t="shared" si="5"/>
        <v>0</v>
      </c>
      <c r="Q89" s="38"/>
      <c r="R89" s="38"/>
      <c r="S89" s="38"/>
      <c r="T89" s="8">
        <f t="shared" si="3"/>
        <v>0</v>
      </c>
      <c r="U89" s="7"/>
      <c r="V89" s="27"/>
      <c r="W89" s="11"/>
    </row>
    <row r="90" spans="1:23" ht="15.75" thickBot="1" x14ac:dyDescent="0.3">
      <c r="A90" s="26">
        <v>83</v>
      </c>
      <c r="B90" s="71"/>
      <c r="C90" s="72"/>
      <c r="D90" s="32"/>
      <c r="E90" s="32"/>
      <c r="F90" s="33"/>
      <c r="G90" s="32"/>
      <c r="H90" s="32"/>
      <c r="I90" s="32"/>
      <c r="J90" s="32"/>
      <c r="K90" s="32"/>
      <c r="L90" s="32"/>
      <c r="M90" s="32"/>
      <c r="N90" s="32"/>
      <c r="O90" s="30">
        <f t="shared" si="4"/>
        <v>0</v>
      </c>
      <c r="P90" s="8">
        <f t="shared" si="5"/>
        <v>0</v>
      </c>
      <c r="Q90" s="38"/>
      <c r="R90" s="38"/>
      <c r="S90" s="38"/>
      <c r="T90" s="8">
        <f t="shared" si="3"/>
        <v>0</v>
      </c>
      <c r="U90" s="7"/>
      <c r="V90" s="27"/>
      <c r="W90" s="11"/>
    </row>
    <row r="91" spans="1:23" ht="15.75" thickBot="1" x14ac:dyDescent="0.3">
      <c r="A91" s="26">
        <v>84</v>
      </c>
      <c r="B91" s="71"/>
      <c r="C91" s="72"/>
      <c r="D91" s="32"/>
      <c r="E91" s="32"/>
      <c r="F91" s="33"/>
      <c r="G91" s="32"/>
      <c r="H91" s="32"/>
      <c r="I91" s="32"/>
      <c r="J91" s="32"/>
      <c r="K91" s="32"/>
      <c r="L91" s="32"/>
      <c r="M91" s="32"/>
      <c r="N91" s="32"/>
      <c r="O91" s="30">
        <f t="shared" si="4"/>
        <v>0</v>
      </c>
      <c r="P91" s="8">
        <f t="shared" si="5"/>
        <v>0</v>
      </c>
      <c r="Q91" s="38"/>
      <c r="R91" s="38"/>
      <c r="S91" s="38"/>
      <c r="T91" s="8">
        <f t="shared" si="3"/>
        <v>0</v>
      </c>
      <c r="U91" s="7"/>
      <c r="V91" s="27"/>
      <c r="W91" s="11"/>
    </row>
    <row r="92" spans="1:23" ht="15.75" thickBot="1" x14ac:dyDescent="0.3">
      <c r="A92" s="26">
        <v>85</v>
      </c>
      <c r="B92" s="71"/>
      <c r="C92" s="72"/>
      <c r="D92" s="32"/>
      <c r="E92" s="32"/>
      <c r="F92" s="33"/>
      <c r="G92" s="32"/>
      <c r="H92" s="32"/>
      <c r="I92" s="32"/>
      <c r="J92" s="32"/>
      <c r="K92" s="32"/>
      <c r="L92" s="32"/>
      <c r="M92" s="32"/>
      <c r="N92" s="32"/>
      <c r="O92" s="30">
        <f t="shared" si="4"/>
        <v>0</v>
      </c>
      <c r="P92" s="8">
        <f t="shared" si="5"/>
        <v>0</v>
      </c>
      <c r="Q92" s="38"/>
      <c r="R92" s="38"/>
      <c r="S92" s="38"/>
      <c r="T92" s="8">
        <f t="shared" si="3"/>
        <v>0</v>
      </c>
      <c r="U92" s="7"/>
      <c r="V92" s="27"/>
      <c r="W92" s="11"/>
    </row>
    <row r="93" spans="1:23" ht="15.75" thickBot="1" x14ac:dyDescent="0.3">
      <c r="A93" s="26">
        <v>86</v>
      </c>
      <c r="B93" s="71"/>
      <c r="C93" s="72"/>
      <c r="D93" s="32"/>
      <c r="E93" s="32"/>
      <c r="F93" s="33"/>
      <c r="G93" s="32"/>
      <c r="H93" s="32"/>
      <c r="I93" s="32"/>
      <c r="J93" s="32"/>
      <c r="K93" s="32"/>
      <c r="L93" s="32"/>
      <c r="M93" s="32"/>
      <c r="N93" s="32"/>
      <c r="O93" s="30">
        <f t="shared" si="4"/>
        <v>0</v>
      </c>
      <c r="P93" s="8">
        <f t="shared" si="5"/>
        <v>0</v>
      </c>
      <c r="Q93" s="38"/>
      <c r="R93" s="38"/>
      <c r="S93" s="38"/>
      <c r="T93" s="8">
        <f t="shared" si="3"/>
        <v>0</v>
      </c>
      <c r="U93" s="7"/>
      <c r="V93" s="27"/>
      <c r="W93" s="11"/>
    </row>
    <row r="94" spans="1:23" ht="15.75" thickBot="1" x14ac:dyDescent="0.3">
      <c r="A94" s="26">
        <v>87</v>
      </c>
      <c r="B94" s="71"/>
      <c r="C94" s="72"/>
      <c r="D94" s="32"/>
      <c r="E94" s="33"/>
      <c r="F94" s="32"/>
      <c r="G94" s="32"/>
      <c r="H94" s="32"/>
      <c r="I94" s="32"/>
      <c r="J94" s="32"/>
      <c r="K94" s="32"/>
      <c r="L94" s="32"/>
      <c r="M94" s="32"/>
      <c r="N94" s="32"/>
      <c r="O94" s="30">
        <f t="shared" si="4"/>
        <v>0</v>
      </c>
      <c r="P94" s="8">
        <f t="shared" si="5"/>
        <v>0</v>
      </c>
      <c r="Q94" s="38"/>
      <c r="R94" s="38"/>
      <c r="S94" s="38"/>
      <c r="T94" s="8">
        <f t="shared" si="3"/>
        <v>0</v>
      </c>
      <c r="U94" s="7"/>
      <c r="V94" s="27"/>
      <c r="W94" s="11"/>
    </row>
    <row r="95" spans="1:23" ht="15.75" thickBot="1" x14ac:dyDescent="0.3">
      <c r="A95" s="26">
        <v>88</v>
      </c>
      <c r="B95" s="71"/>
      <c r="C95" s="7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0">
        <f t="shared" si="4"/>
        <v>0</v>
      </c>
      <c r="P95" s="8">
        <f t="shared" si="5"/>
        <v>0</v>
      </c>
      <c r="Q95" s="38"/>
      <c r="R95" s="38"/>
      <c r="S95" s="38"/>
      <c r="T95" s="8">
        <f t="shared" si="3"/>
        <v>0</v>
      </c>
      <c r="U95" s="7"/>
      <c r="V95" s="27"/>
      <c r="W95" s="11"/>
    </row>
    <row r="96" spans="1:23" ht="15.75" thickBot="1" x14ac:dyDescent="0.3">
      <c r="A96" s="26">
        <v>89</v>
      </c>
      <c r="B96" s="71"/>
      <c r="C96" s="72"/>
      <c r="D96" s="32"/>
      <c r="E96" s="32"/>
      <c r="F96" s="35"/>
      <c r="G96" s="32"/>
      <c r="H96" s="32"/>
      <c r="I96" s="32"/>
      <c r="J96" s="32"/>
      <c r="K96" s="32"/>
      <c r="L96" s="32"/>
      <c r="M96" s="32"/>
      <c r="N96" s="32"/>
      <c r="O96" s="30">
        <f t="shared" si="4"/>
        <v>0</v>
      </c>
      <c r="P96" s="8">
        <f t="shared" si="5"/>
        <v>0</v>
      </c>
      <c r="Q96" s="38"/>
      <c r="R96" s="38"/>
      <c r="S96" s="38"/>
      <c r="T96" s="8">
        <f t="shared" si="3"/>
        <v>0</v>
      </c>
      <c r="U96" s="7"/>
      <c r="V96" s="27"/>
      <c r="W96" s="11"/>
    </row>
    <row r="97" spans="1:23" ht="15.75" thickBot="1" x14ac:dyDescent="0.3">
      <c r="A97" s="26">
        <v>90</v>
      </c>
      <c r="B97" s="71"/>
      <c r="C97" s="72"/>
      <c r="D97" s="32"/>
      <c r="E97" s="32"/>
      <c r="F97" s="33"/>
      <c r="G97" s="32"/>
      <c r="H97" s="32"/>
      <c r="I97" s="32"/>
      <c r="J97" s="32"/>
      <c r="K97" s="32"/>
      <c r="L97" s="32"/>
      <c r="M97" s="32"/>
      <c r="N97" s="32"/>
      <c r="O97" s="30">
        <f t="shared" si="4"/>
        <v>0</v>
      </c>
      <c r="P97" s="8">
        <f t="shared" si="5"/>
        <v>0</v>
      </c>
      <c r="Q97" s="38"/>
      <c r="R97" s="38"/>
      <c r="S97" s="38"/>
      <c r="T97" s="8">
        <f t="shared" si="3"/>
        <v>0</v>
      </c>
      <c r="U97" s="7"/>
      <c r="V97" s="27"/>
      <c r="W97" s="11"/>
    </row>
    <row r="98" spans="1:23" ht="15.75" thickBot="1" x14ac:dyDescent="0.3">
      <c r="A98" s="26">
        <v>91</v>
      </c>
      <c r="B98" s="71"/>
      <c r="C98" s="72"/>
      <c r="D98" s="32"/>
      <c r="E98" s="32"/>
      <c r="F98" s="33"/>
      <c r="G98" s="32"/>
      <c r="H98" s="32"/>
      <c r="I98" s="32"/>
      <c r="J98" s="32"/>
      <c r="K98" s="32"/>
      <c r="L98" s="32"/>
      <c r="M98" s="32"/>
      <c r="N98" s="32"/>
      <c r="O98" s="30">
        <f t="shared" si="4"/>
        <v>0</v>
      </c>
      <c r="P98" s="8">
        <f t="shared" si="5"/>
        <v>0</v>
      </c>
      <c r="Q98" s="38"/>
      <c r="R98" s="38"/>
      <c r="S98" s="38"/>
      <c r="T98" s="8">
        <f t="shared" si="3"/>
        <v>0</v>
      </c>
      <c r="U98" s="7"/>
      <c r="V98" s="27"/>
      <c r="W98" s="11"/>
    </row>
    <row r="99" spans="1:23" ht="15.75" thickBot="1" x14ac:dyDescent="0.3">
      <c r="A99" s="26">
        <v>92</v>
      </c>
      <c r="B99" s="71"/>
      <c r="C99" s="72"/>
      <c r="D99" s="32"/>
      <c r="E99" s="32"/>
      <c r="F99" s="33"/>
      <c r="G99" s="32"/>
      <c r="H99" s="32"/>
      <c r="I99" s="32"/>
      <c r="J99" s="32"/>
      <c r="K99" s="32"/>
      <c r="L99" s="32"/>
      <c r="M99" s="32"/>
      <c r="N99" s="32"/>
      <c r="O99" s="30">
        <f t="shared" si="4"/>
        <v>0</v>
      </c>
      <c r="P99" s="8">
        <f t="shared" si="5"/>
        <v>0</v>
      </c>
      <c r="Q99" s="38"/>
      <c r="R99" s="38"/>
      <c r="S99" s="38"/>
      <c r="T99" s="8">
        <f t="shared" si="3"/>
        <v>0</v>
      </c>
      <c r="U99" s="7"/>
      <c r="V99" s="27"/>
      <c r="W99" s="11"/>
    </row>
    <row r="100" spans="1:23" ht="15.75" thickBot="1" x14ac:dyDescent="0.3">
      <c r="A100" s="26">
        <v>93</v>
      </c>
      <c r="B100" s="71"/>
      <c r="C100" s="72"/>
      <c r="D100" s="32"/>
      <c r="E100" s="32"/>
      <c r="F100" s="33"/>
      <c r="G100" s="32"/>
      <c r="H100" s="32"/>
      <c r="I100" s="32"/>
      <c r="J100" s="32"/>
      <c r="K100" s="32"/>
      <c r="L100" s="32"/>
      <c r="M100" s="32"/>
      <c r="N100" s="32"/>
      <c r="O100" s="30">
        <f t="shared" si="4"/>
        <v>0</v>
      </c>
      <c r="P100" s="8">
        <f t="shared" si="5"/>
        <v>0</v>
      </c>
      <c r="Q100" s="38"/>
      <c r="R100" s="38"/>
      <c r="S100" s="38"/>
      <c r="T100" s="8">
        <f t="shared" si="3"/>
        <v>0</v>
      </c>
      <c r="U100" s="7"/>
      <c r="V100" s="27"/>
      <c r="W100" s="11"/>
    </row>
    <row r="101" spans="1:23" ht="15.75" thickBot="1" x14ac:dyDescent="0.3">
      <c r="A101" s="26">
        <v>94</v>
      </c>
      <c r="B101" s="71"/>
      <c r="C101" s="72"/>
      <c r="D101" s="32"/>
      <c r="E101" s="32"/>
      <c r="F101" s="33"/>
      <c r="G101" s="32"/>
      <c r="H101" s="32"/>
      <c r="I101" s="32"/>
      <c r="J101" s="32"/>
      <c r="K101" s="32"/>
      <c r="L101" s="32"/>
      <c r="M101" s="32"/>
      <c r="N101" s="32"/>
      <c r="O101" s="30">
        <f t="shared" si="4"/>
        <v>0</v>
      </c>
      <c r="P101" s="8">
        <f t="shared" si="5"/>
        <v>0</v>
      </c>
      <c r="Q101" s="38"/>
      <c r="R101" s="38"/>
      <c r="S101" s="38"/>
      <c r="T101" s="8">
        <f t="shared" si="3"/>
        <v>0</v>
      </c>
      <c r="U101" s="7"/>
      <c r="V101" s="27"/>
      <c r="W101" s="11"/>
    </row>
    <row r="102" spans="1:23" ht="15.75" thickBot="1" x14ac:dyDescent="0.3">
      <c r="A102" s="26">
        <v>95</v>
      </c>
      <c r="B102" s="71"/>
      <c r="C102" s="72"/>
      <c r="D102" s="32"/>
      <c r="E102" s="32"/>
      <c r="F102" s="33"/>
      <c r="G102" s="32"/>
      <c r="H102" s="32"/>
      <c r="I102" s="32"/>
      <c r="J102" s="32"/>
      <c r="K102" s="32"/>
      <c r="L102" s="32"/>
      <c r="M102" s="32"/>
      <c r="N102" s="32"/>
      <c r="O102" s="30">
        <f t="shared" si="4"/>
        <v>0</v>
      </c>
      <c r="P102" s="8">
        <f t="shared" si="5"/>
        <v>0</v>
      </c>
      <c r="Q102" s="38"/>
      <c r="R102" s="38"/>
      <c r="S102" s="38"/>
      <c r="T102" s="8">
        <f t="shared" si="3"/>
        <v>0</v>
      </c>
      <c r="U102" s="7"/>
      <c r="V102" s="27"/>
      <c r="W102" s="11"/>
    </row>
    <row r="103" spans="1:23" ht="15.75" thickBot="1" x14ac:dyDescent="0.3">
      <c r="A103" s="26">
        <v>96</v>
      </c>
      <c r="B103" s="71"/>
      <c r="C103" s="72"/>
      <c r="D103" s="32"/>
      <c r="E103" s="32"/>
      <c r="F103" s="33"/>
      <c r="G103" s="32"/>
      <c r="H103" s="32"/>
      <c r="I103" s="32"/>
      <c r="J103" s="32"/>
      <c r="K103" s="32"/>
      <c r="L103" s="32"/>
      <c r="M103" s="32"/>
      <c r="N103" s="32"/>
      <c r="O103" s="30">
        <f t="shared" si="4"/>
        <v>0</v>
      </c>
      <c r="P103" s="8">
        <f t="shared" si="5"/>
        <v>0</v>
      </c>
      <c r="Q103" s="38"/>
      <c r="R103" s="38"/>
      <c r="S103" s="38"/>
      <c r="T103" s="8">
        <f t="shared" si="3"/>
        <v>0</v>
      </c>
      <c r="U103" s="7"/>
      <c r="V103" s="27"/>
      <c r="W103" s="11"/>
    </row>
    <row r="104" spans="1:23" ht="15.75" thickBot="1" x14ac:dyDescent="0.3">
      <c r="A104" s="26">
        <v>97</v>
      </c>
      <c r="B104" s="71"/>
      <c r="C104" s="72"/>
      <c r="D104" s="32"/>
      <c r="E104" s="32"/>
      <c r="F104" s="33"/>
      <c r="G104" s="32"/>
      <c r="H104" s="32"/>
      <c r="I104" s="32"/>
      <c r="J104" s="32"/>
      <c r="K104" s="32"/>
      <c r="L104" s="32"/>
      <c r="M104" s="32"/>
      <c r="N104" s="32"/>
      <c r="O104" s="30">
        <f t="shared" si="4"/>
        <v>0</v>
      </c>
      <c r="P104" s="8">
        <f t="shared" si="5"/>
        <v>0</v>
      </c>
      <c r="Q104" s="38"/>
      <c r="R104" s="38"/>
      <c r="S104" s="38"/>
      <c r="T104" s="8">
        <f t="shared" si="3"/>
        <v>0</v>
      </c>
      <c r="U104" s="7"/>
      <c r="V104" s="27"/>
      <c r="W104" s="11"/>
    </row>
    <row r="105" spans="1:23" ht="15.75" thickBot="1" x14ac:dyDescent="0.3">
      <c r="A105" s="26">
        <v>98</v>
      </c>
      <c r="B105" s="71"/>
      <c r="C105" s="72"/>
      <c r="D105" s="32"/>
      <c r="E105" s="32"/>
      <c r="F105" s="33"/>
      <c r="G105" s="32"/>
      <c r="H105" s="32"/>
      <c r="I105" s="32"/>
      <c r="J105" s="32"/>
      <c r="K105" s="32"/>
      <c r="L105" s="32"/>
      <c r="M105" s="32"/>
      <c r="N105" s="32"/>
      <c r="O105" s="30">
        <f t="shared" si="4"/>
        <v>0</v>
      </c>
      <c r="P105" s="8">
        <f t="shared" si="5"/>
        <v>0</v>
      </c>
      <c r="Q105" s="38"/>
      <c r="R105" s="38"/>
      <c r="S105" s="38"/>
      <c r="T105" s="8">
        <f t="shared" si="3"/>
        <v>0</v>
      </c>
      <c r="U105" s="7"/>
      <c r="V105" s="27"/>
      <c r="W105" s="11"/>
    </row>
    <row r="106" spans="1:23" ht="15.75" thickBot="1" x14ac:dyDescent="0.3">
      <c r="A106" s="26">
        <v>99</v>
      </c>
      <c r="B106" s="71"/>
      <c r="C106" s="72"/>
      <c r="D106" s="32"/>
      <c r="E106" s="32"/>
      <c r="F106" s="33"/>
      <c r="G106" s="32"/>
      <c r="H106" s="32"/>
      <c r="I106" s="32"/>
      <c r="J106" s="32"/>
      <c r="K106" s="32"/>
      <c r="L106" s="32"/>
      <c r="M106" s="32"/>
      <c r="N106" s="32"/>
      <c r="O106" s="30">
        <f t="shared" si="4"/>
        <v>0</v>
      </c>
      <c r="P106" s="8">
        <f t="shared" si="5"/>
        <v>0</v>
      </c>
      <c r="Q106" s="38"/>
      <c r="R106" s="38"/>
      <c r="S106" s="38"/>
      <c r="T106" s="8">
        <f t="shared" si="3"/>
        <v>0</v>
      </c>
      <c r="U106" s="7"/>
      <c r="V106" s="27"/>
      <c r="W106" s="11"/>
    </row>
    <row r="107" spans="1:23" ht="15.75" thickBot="1" x14ac:dyDescent="0.3">
      <c r="A107" s="26">
        <v>100</v>
      </c>
      <c r="B107" s="71"/>
      <c r="C107" s="72"/>
      <c r="D107" s="32"/>
      <c r="E107" s="32"/>
      <c r="F107" s="33"/>
      <c r="G107" s="32"/>
      <c r="H107" s="32"/>
      <c r="I107" s="32"/>
      <c r="J107" s="32"/>
      <c r="K107" s="32"/>
      <c r="L107" s="32"/>
      <c r="M107" s="32"/>
      <c r="N107" s="32"/>
      <c r="O107" s="30">
        <f t="shared" si="4"/>
        <v>0</v>
      </c>
      <c r="P107" s="8">
        <f t="shared" si="5"/>
        <v>0</v>
      </c>
      <c r="Q107" s="38"/>
      <c r="R107" s="38"/>
      <c r="S107" s="38"/>
      <c r="T107" s="8">
        <f t="shared" si="3"/>
        <v>0</v>
      </c>
      <c r="U107" s="7"/>
      <c r="V107" s="27"/>
      <c r="W107" s="11"/>
    </row>
    <row r="108" spans="1:23" ht="15.75" thickBot="1" x14ac:dyDescent="0.3">
      <c r="A108" s="26">
        <v>101</v>
      </c>
      <c r="B108" s="71"/>
      <c r="C108" s="72"/>
      <c r="D108" s="32"/>
      <c r="E108" s="32"/>
      <c r="F108" s="33"/>
      <c r="G108" s="32"/>
      <c r="H108" s="32"/>
      <c r="I108" s="32"/>
      <c r="J108" s="32"/>
      <c r="K108" s="32"/>
      <c r="L108" s="32"/>
      <c r="M108" s="32"/>
      <c r="N108" s="32"/>
      <c r="O108" s="30">
        <f t="shared" si="4"/>
        <v>0</v>
      </c>
      <c r="P108" s="8">
        <f t="shared" si="5"/>
        <v>0</v>
      </c>
      <c r="Q108" s="38"/>
      <c r="R108" s="38"/>
      <c r="S108" s="38"/>
      <c r="T108" s="8">
        <f t="shared" si="3"/>
        <v>0</v>
      </c>
      <c r="U108" s="7"/>
      <c r="V108" s="27"/>
      <c r="W108" s="11"/>
    </row>
    <row r="109" spans="1:23" ht="15.75" thickBot="1" x14ac:dyDescent="0.3">
      <c r="A109" s="26">
        <v>102</v>
      </c>
      <c r="B109" s="71"/>
      <c r="C109" s="72"/>
      <c r="D109" s="32"/>
      <c r="E109" s="32"/>
      <c r="F109" s="33"/>
      <c r="G109" s="32"/>
      <c r="H109" s="32"/>
      <c r="I109" s="32"/>
      <c r="J109" s="32"/>
      <c r="K109" s="32"/>
      <c r="L109" s="32"/>
      <c r="M109" s="32"/>
      <c r="N109" s="32"/>
      <c r="O109" s="30">
        <f t="shared" si="4"/>
        <v>0</v>
      </c>
      <c r="P109" s="8">
        <f t="shared" si="5"/>
        <v>0</v>
      </c>
      <c r="Q109" s="38"/>
      <c r="R109" s="38"/>
      <c r="S109" s="38"/>
      <c r="T109" s="8">
        <f t="shared" si="3"/>
        <v>0</v>
      </c>
      <c r="U109" s="7"/>
      <c r="V109" s="27"/>
      <c r="W109" s="11"/>
    </row>
    <row r="110" spans="1:23" ht="15.75" thickBot="1" x14ac:dyDescent="0.3">
      <c r="A110" s="26">
        <v>103</v>
      </c>
      <c r="B110" s="71"/>
      <c r="C110" s="72"/>
      <c r="D110" s="32"/>
      <c r="E110" s="32"/>
      <c r="F110" s="33"/>
      <c r="G110" s="32"/>
      <c r="H110" s="32"/>
      <c r="I110" s="32"/>
      <c r="J110" s="32"/>
      <c r="K110" s="32"/>
      <c r="L110" s="32"/>
      <c r="M110" s="32"/>
      <c r="N110" s="32"/>
      <c r="O110" s="30">
        <f t="shared" si="4"/>
        <v>0</v>
      </c>
      <c r="P110" s="8">
        <f t="shared" si="5"/>
        <v>0</v>
      </c>
      <c r="Q110" s="38"/>
      <c r="R110" s="38"/>
      <c r="S110" s="38"/>
      <c r="T110" s="8">
        <f t="shared" si="3"/>
        <v>0</v>
      </c>
      <c r="U110" s="7"/>
      <c r="V110" s="27"/>
      <c r="W110" s="11"/>
    </row>
    <row r="111" spans="1:23" ht="15.75" thickBot="1" x14ac:dyDescent="0.3">
      <c r="A111" s="26">
        <v>104</v>
      </c>
      <c r="B111" s="71"/>
      <c r="C111" s="72"/>
      <c r="D111" s="32"/>
      <c r="E111" s="32"/>
      <c r="F111" s="33"/>
      <c r="G111" s="32"/>
      <c r="H111" s="32"/>
      <c r="I111" s="32"/>
      <c r="J111" s="32"/>
      <c r="K111" s="32"/>
      <c r="L111" s="32"/>
      <c r="M111" s="32"/>
      <c r="N111" s="32"/>
      <c r="O111" s="30">
        <f t="shared" si="4"/>
        <v>0</v>
      </c>
      <c r="P111" s="8">
        <f t="shared" si="5"/>
        <v>0</v>
      </c>
      <c r="Q111" s="38"/>
      <c r="R111" s="38"/>
      <c r="S111" s="38"/>
      <c r="T111" s="8">
        <f t="shared" si="3"/>
        <v>0</v>
      </c>
      <c r="U111" s="7"/>
      <c r="V111" s="27"/>
      <c r="W111" s="11"/>
    </row>
    <row r="112" spans="1:23" ht="15.75" thickBot="1" x14ac:dyDescent="0.3">
      <c r="A112" s="26">
        <v>105</v>
      </c>
      <c r="B112" s="71"/>
      <c r="C112" s="72"/>
      <c r="D112" s="32"/>
      <c r="E112" s="32"/>
      <c r="F112" s="33"/>
      <c r="G112" s="32"/>
      <c r="H112" s="32"/>
      <c r="I112" s="32"/>
      <c r="J112" s="32"/>
      <c r="K112" s="32"/>
      <c r="L112" s="32"/>
      <c r="M112" s="32"/>
      <c r="N112" s="32"/>
      <c r="O112" s="30">
        <f t="shared" si="4"/>
        <v>0</v>
      </c>
      <c r="P112" s="8">
        <f t="shared" si="5"/>
        <v>0</v>
      </c>
      <c r="Q112" s="38"/>
      <c r="R112" s="38"/>
      <c r="S112" s="38"/>
      <c r="T112" s="8">
        <f t="shared" si="3"/>
        <v>0</v>
      </c>
      <c r="U112" s="7"/>
      <c r="V112" s="27"/>
      <c r="W112" s="11"/>
    </row>
    <row r="113" spans="1:23" ht="15.75" thickBot="1" x14ac:dyDescent="0.3">
      <c r="A113" s="26">
        <v>106</v>
      </c>
      <c r="B113" s="71"/>
      <c r="C113" s="72"/>
      <c r="D113" s="32"/>
      <c r="E113" s="32"/>
      <c r="F113" s="33"/>
      <c r="G113" s="32"/>
      <c r="H113" s="32"/>
      <c r="I113" s="32"/>
      <c r="J113" s="32"/>
      <c r="K113" s="32"/>
      <c r="L113" s="32"/>
      <c r="M113" s="32"/>
      <c r="N113" s="32"/>
      <c r="O113" s="30">
        <f t="shared" si="4"/>
        <v>0</v>
      </c>
      <c r="P113" s="8">
        <f t="shared" si="5"/>
        <v>0</v>
      </c>
      <c r="Q113" s="38"/>
      <c r="R113" s="38"/>
      <c r="S113" s="38"/>
      <c r="T113" s="8">
        <f t="shared" ref="T113:T137" si="6">T114+SUM(S113+R113+Q113+P113)</f>
        <v>0</v>
      </c>
      <c r="U113" s="7"/>
      <c r="V113" s="27"/>
      <c r="W113" s="11"/>
    </row>
    <row r="114" spans="1:23" ht="15.75" thickBot="1" x14ac:dyDescent="0.3">
      <c r="A114" s="26">
        <v>107</v>
      </c>
      <c r="B114" s="71"/>
      <c r="C114" s="72"/>
      <c r="D114" s="32"/>
      <c r="E114" s="32"/>
      <c r="F114" s="33"/>
      <c r="G114" s="32"/>
      <c r="H114" s="32"/>
      <c r="I114" s="32"/>
      <c r="J114" s="32"/>
      <c r="K114" s="32"/>
      <c r="L114" s="32"/>
      <c r="M114" s="32"/>
      <c r="N114" s="32"/>
      <c r="O114" s="30">
        <f t="shared" si="4"/>
        <v>0</v>
      </c>
      <c r="P114" s="8">
        <f t="shared" si="5"/>
        <v>0</v>
      </c>
      <c r="Q114" s="38"/>
      <c r="R114" s="38"/>
      <c r="S114" s="38"/>
      <c r="T114" s="8">
        <f t="shared" si="6"/>
        <v>0</v>
      </c>
      <c r="U114" s="7"/>
      <c r="V114" s="27"/>
      <c r="W114" s="11"/>
    </row>
    <row r="115" spans="1:23" ht="15.75" thickBot="1" x14ac:dyDescent="0.3">
      <c r="A115" s="26">
        <v>108</v>
      </c>
      <c r="B115" s="71"/>
      <c r="C115" s="72"/>
      <c r="D115" s="32"/>
      <c r="E115" s="32"/>
      <c r="F115" s="33"/>
      <c r="G115" s="32"/>
      <c r="H115" s="32"/>
      <c r="I115" s="32"/>
      <c r="J115" s="32"/>
      <c r="K115" s="32"/>
      <c r="L115" s="32"/>
      <c r="M115" s="32"/>
      <c r="N115" s="32"/>
      <c r="O115" s="30">
        <f t="shared" si="4"/>
        <v>0</v>
      </c>
      <c r="P115" s="8">
        <f t="shared" si="5"/>
        <v>0</v>
      </c>
      <c r="Q115" s="38"/>
      <c r="R115" s="38"/>
      <c r="S115" s="38"/>
      <c r="T115" s="8">
        <f t="shared" si="6"/>
        <v>0</v>
      </c>
      <c r="U115" s="7"/>
      <c r="V115" s="27"/>
      <c r="W115" s="11"/>
    </row>
    <row r="116" spans="1:23" ht="15.75" thickBot="1" x14ac:dyDescent="0.3">
      <c r="A116" s="26">
        <v>109</v>
      </c>
      <c r="B116" s="71"/>
      <c r="C116" s="72"/>
      <c r="D116" s="32"/>
      <c r="E116" s="32"/>
      <c r="F116" s="33"/>
      <c r="G116" s="32"/>
      <c r="H116" s="32"/>
      <c r="I116" s="32"/>
      <c r="J116" s="32"/>
      <c r="K116" s="32"/>
      <c r="L116" s="32"/>
      <c r="M116" s="32"/>
      <c r="N116" s="32"/>
      <c r="O116" s="30">
        <f t="shared" si="4"/>
        <v>0</v>
      </c>
      <c r="P116" s="8">
        <f t="shared" si="5"/>
        <v>0</v>
      </c>
      <c r="Q116" s="38"/>
      <c r="R116" s="38"/>
      <c r="S116" s="38"/>
      <c r="T116" s="8">
        <f t="shared" si="6"/>
        <v>0</v>
      </c>
      <c r="U116" s="7"/>
      <c r="V116" s="27"/>
      <c r="W116" s="11"/>
    </row>
    <row r="117" spans="1:23" ht="15.75" thickBot="1" x14ac:dyDescent="0.3">
      <c r="A117" s="26">
        <v>110</v>
      </c>
      <c r="B117" s="71"/>
      <c r="C117" s="72"/>
      <c r="D117" s="32"/>
      <c r="E117" s="32"/>
      <c r="F117" s="33"/>
      <c r="G117" s="32"/>
      <c r="H117" s="32"/>
      <c r="I117" s="32"/>
      <c r="J117" s="32"/>
      <c r="K117" s="32"/>
      <c r="L117" s="32"/>
      <c r="M117" s="32"/>
      <c r="N117" s="32"/>
      <c r="O117" s="30">
        <f t="shared" si="4"/>
        <v>0</v>
      </c>
      <c r="P117" s="8">
        <f t="shared" si="5"/>
        <v>0</v>
      </c>
      <c r="Q117" s="38"/>
      <c r="R117" s="38"/>
      <c r="S117" s="38"/>
      <c r="T117" s="8">
        <f t="shared" si="6"/>
        <v>0</v>
      </c>
      <c r="U117" s="7"/>
      <c r="V117" s="27"/>
      <c r="W117" s="11"/>
    </row>
    <row r="118" spans="1:23" ht="15.75" thickBot="1" x14ac:dyDescent="0.3">
      <c r="A118" s="26">
        <v>111</v>
      </c>
      <c r="B118" s="71"/>
      <c r="C118" s="72"/>
      <c r="D118" s="32"/>
      <c r="E118" s="32"/>
      <c r="F118" s="33"/>
      <c r="G118" s="32"/>
      <c r="H118" s="32"/>
      <c r="I118" s="32"/>
      <c r="J118" s="32"/>
      <c r="K118" s="32"/>
      <c r="L118" s="32"/>
      <c r="M118" s="32"/>
      <c r="N118" s="32"/>
      <c r="O118" s="30">
        <f t="shared" si="4"/>
        <v>0</v>
      </c>
      <c r="P118" s="8">
        <f t="shared" si="5"/>
        <v>0</v>
      </c>
      <c r="Q118" s="38"/>
      <c r="R118" s="38"/>
      <c r="S118" s="38"/>
      <c r="T118" s="8">
        <f t="shared" si="6"/>
        <v>0</v>
      </c>
      <c r="U118" s="7"/>
      <c r="V118" s="27"/>
      <c r="W118" s="11"/>
    </row>
    <row r="119" spans="1:23" ht="15.75" thickBot="1" x14ac:dyDescent="0.3">
      <c r="A119" s="26">
        <v>112</v>
      </c>
      <c r="B119" s="71"/>
      <c r="C119" s="72"/>
      <c r="D119" s="32"/>
      <c r="E119" s="32"/>
      <c r="F119" s="33"/>
      <c r="G119" s="32"/>
      <c r="H119" s="32"/>
      <c r="I119" s="32"/>
      <c r="J119" s="32"/>
      <c r="K119" s="32"/>
      <c r="L119" s="32"/>
      <c r="M119" s="32"/>
      <c r="N119" s="32"/>
      <c r="O119" s="30">
        <f t="shared" si="4"/>
        <v>0</v>
      </c>
      <c r="P119" s="8">
        <f t="shared" si="5"/>
        <v>0</v>
      </c>
      <c r="Q119" s="38"/>
      <c r="R119" s="38"/>
      <c r="S119" s="38"/>
      <c r="T119" s="8">
        <f t="shared" si="6"/>
        <v>0</v>
      </c>
      <c r="U119" s="7"/>
      <c r="V119" s="27"/>
      <c r="W119" s="11"/>
    </row>
    <row r="120" spans="1:23" ht="15.75" thickBot="1" x14ac:dyDescent="0.3">
      <c r="A120" s="26">
        <v>113</v>
      </c>
      <c r="B120" s="71"/>
      <c r="C120" s="72"/>
      <c r="D120" s="32"/>
      <c r="E120" s="32"/>
      <c r="F120" s="33"/>
      <c r="G120" s="32"/>
      <c r="H120" s="32"/>
      <c r="I120" s="32"/>
      <c r="J120" s="32"/>
      <c r="K120" s="32"/>
      <c r="L120" s="32"/>
      <c r="M120" s="32"/>
      <c r="N120" s="32"/>
      <c r="O120" s="30">
        <f t="shared" si="4"/>
        <v>0</v>
      </c>
      <c r="P120" s="8">
        <f t="shared" si="5"/>
        <v>0</v>
      </c>
      <c r="Q120" s="38"/>
      <c r="R120" s="38"/>
      <c r="S120" s="38"/>
      <c r="T120" s="8">
        <f t="shared" si="6"/>
        <v>0</v>
      </c>
      <c r="U120" s="7"/>
      <c r="V120" s="27"/>
      <c r="W120" s="11"/>
    </row>
    <row r="121" spans="1:23" ht="15.75" thickBot="1" x14ac:dyDescent="0.3">
      <c r="A121" s="26">
        <v>114</v>
      </c>
      <c r="B121" s="71"/>
      <c r="C121" s="72"/>
      <c r="D121" s="32"/>
      <c r="E121" s="32"/>
      <c r="F121" s="33"/>
      <c r="G121" s="32"/>
      <c r="H121" s="32"/>
      <c r="I121" s="32"/>
      <c r="J121" s="32"/>
      <c r="K121" s="32"/>
      <c r="L121" s="32"/>
      <c r="M121" s="32"/>
      <c r="N121" s="32"/>
      <c r="O121" s="30">
        <f t="shared" si="4"/>
        <v>0</v>
      </c>
      <c r="P121" s="8">
        <f t="shared" si="5"/>
        <v>0</v>
      </c>
      <c r="Q121" s="38"/>
      <c r="R121" s="38"/>
      <c r="S121" s="38"/>
      <c r="T121" s="8">
        <f t="shared" si="6"/>
        <v>0</v>
      </c>
      <c r="U121" s="7"/>
      <c r="V121" s="27"/>
      <c r="W121" s="11"/>
    </row>
    <row r="122" spans="1:23" ht="15.75" thickBot="1" x14ac:dyDescent="0.3">
      <c r="A122" s="26">
        <v>115</v>
      </c>
      <c r="B122" s="71"/>
      <c r="C122" s="72"/>
      <c r="D122" s="32"/>
      <c r="E122" s="32"/>
      <c r="F122" s="33"/>
      <c r="G122" s="32"/>
      <c r="H122" s="32"/>
      <c r="I122" s="32"/>
      <c r="J122" s="32"/>
      <c r="K122" s="32"/>
      <c r="L122" s="32"/>
      <c r="M122" s="32"/>
      <c r="N122" s="32"/>
      <c r="O122" s="30">
        <f t="shared" si="4"/>
        <v>0</v>
      </c>
      <c r="P122" s="8">
        <f t="shared" si="5"/>
        <v>0</v>
      </c>
      <c r="Q122" s="38"/>
      <c r="R122" s="38"/>
      <c r="S122" s="38"/>
      <c r="T122" s="8">
        <f t="shared" si="6"/>
        <v>0</v>
      </c>
      <c r="U122" s="7"/>
      <c r="V122" s="27"/>
      <c r="W122" s="11"/>
    </row>
    <row r="123" spans="1:23" ht="15.75" thickBot="1" x14ac:dyDescent="0.3">
      <c r="A123" s="26">
        <v>116</v>
      </c>
      <c r="B123" s="71"/>
      <c r="C123" s="72"/>
      <c r="D123" s="32"/>
      <c r="E123" s="32"/>
      <c r="F123" s="33"/>
      <c r="G123" s="32"/>
      <c r="H123" s="32"/>
      <c r="I123" s="32"/>
      <c r="J123" s="32"/>
      <c r="K123" s="32"/>
      <c r="L123" s="32"/>
      <c r="M123" s="32"/>
      <c r="N123" s="32"/>
      <c r="O123" s="30">
        <f t="shared" si="4"/>
        <v>0</v>
      </c>
      <c r="P123" s="8">
        <f t="shared" si="5"/>
        <v>0</v>
      </c>
      <c r="Q123" s="38"/>
      <c r="R123" s="38"/>
      <c r="S123" s="38"/>
      <c r="T123" s="8">
        <f t="shared" si="6"/>
        <v>0</v>
      </c>
      <c r="U123" s="7"/>
      <c r="V123" s="27"/>
      <c r="W123" s="11"/>
    </row>
    <row r="124" spans="1:23" ht="15.75" thickBot="1" x14ac:dyDescent="0.3">
      <c r="A124" s="26">
        <v>117</v>
      </c>
      <c r="B124" s="71"/>
      <c r="C124" s="72"/>
      <c r="D124" s="32"/>
      <c r="E124" s="32"/>
      <c r="F124" s="33"/>
      <c r="G124" s="32"/>
      <c r="H124" s="32"/>
      <c r="I124" s="32"/>
      <c r="J124" s="32"/>
      <c r="K124" s="32"/>
      <c r="L124" s="32"/>
      <c r="M124" s="32"/>
      <c r="N124" s="32"/>
      <c r="O124" s="30">
        <f t="shared" si="4"/>
        <v>0</v>
      </c>
      <c r="P124" s="8">
        <f t="shared" si="5"/>
        <v>0</v>
      </c>
      <c r="Q124" s="38"/>
      <c r="R124" s="38"/>
      <c r="S124" s="38"/>
      <c r="T124" s="8">
        <f t="shared" si="6"/>
        <v>0</v>
      </c>
      <c r="U124" s="7"/>
      <c r="V124" s="27"/>
      <c r="W124" s="11"/>
    </row>
    <row r="125" spans="1:23" ht="15.75" thickBot="1" x14ac:dyDescent="0.3">
      <c r="A125" s="26">
        <v>118</v>
      </c>
      <c r="B125" s="71"/>
      <c r="C125" s="7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0">
        <f t="shared" si="4"/>
        <v>0</v>
      </c>
      <c r="P125" s="8">
        <f t="shared" si="5"/>
        <v>0</v>
      </c>
      <c r="Q125" s="38"/>
      <c r="R125" s="38"/>
      <c r="S125" s="38"/>
      <c r="T125" s="8">
        <f t="shared" si="6"/>
        <v>0</v>
      </c>
      <c r="U125" s="7"/>
      <c r="V125" s="27"/>
      <c r="W125" s="11"/>
    </row>
    <row r="126" spans="1:23" ht="15.75" thickBot="1" x14ac:dyDescent="0.3">
      <c r="A126" s="26">
        <v>119</v>
      </c>
      <c r="B126" s="71"/>
      <c r="C126" s="7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0">
        <f t="shared" si="4"/>
        <v>0</v>
      </c>
      <c r="P126" s="8">
        <f t="shared" si="5"/>
        <v>0</v>
      </c>
      <c r="Q126" s="38"/>
      <c r="R126" s="38"/>
      <c r="S126" s="38"/>
      <c r="T126" s="8">
        <f t="shared" si="6"/>
        <v>0</v>
      </c>
      <c r="U126" s="7"/>
      <c r="V126" s="27"/>
      <c r="W126" s="11"/>
    </row>
    <row r="127" spans="1:23" ht="15.75" thickBot="1" x14ac:dyDescent="0.3">
      <c r="A127" s="26">
        <v>120</v>
      </c>
      <c r="B127" s="71"/>
      <c r="C127" s="7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0">
        <f t="shared" si="4"/>
        <v>0</v>
      </c>
      <c r="P127" s="8">
        <f t="shared" si="5"/>
        <v>0</v>
      </c>
      <c r="Q127" s="38"/>
      <c r="R127" s="38"/>
      <c r="S127" s="38"/>
      <c r="T127" s="8">
        <f t="shared" si="6"/>
        <v>0</v>
      </c>
      <c r="U127" s="7"/>
      <c r="V127" s="27"/>
      <c r="W127" s="11"/>
    </row>
    <row r="128" spans="1:23" ht="15.75" thickBot="1" x14ac:dyDescent="0.3">
      <c r="A128" s="26">
        <v>121</v>
      </c>
      <c r="B128" s="71"/>
      <c r="C128" s="7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0">
        <f t="shared" si="4"/>
        <v>0</v>
      </c>
      <c r="P128" s="8">
        <f t="shared" si="5"/>
        <v>0</v>
      </c>
      <c r="Q128" s="38"/>
      <c r="R128" s="38"/>
      <c r="S128" s="38"/>
      <c r="T128" s="8">
        <f t="shared" si="6"/>
        <v>0</v>
      </c>
      <c r="U128" s="7"/>
      <c r="V128" s="27"/>
      <c r="W128" s="11"/>
    </row>
    <row r="129" spans="1:23" ht="15.75" thickBot="1" x14ac:dyDescent="0.3">
      <c r="A129" s="26">
        <v>122</v>
      </c>
      <c r="B129" s="71"/>
      <c r="C129" s="7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13">
        <f t="shared" ref="P129:P192" si="7">SUM(D129:O129)</f>
        <v>0</v>
      </c>
      <c r="Q129" s="38"/>
      <c r="R129" s="38"/>
      <c r="S129" s="38"/>
      <c r="T129" s="8">
        <f t="shared" si="6"/>
        <v>0</v>
      </c>
      <c r="U129" s="7"/>
      <c r="V129" s="27"/>
      <c r="W129" s="11"/>
    </row>
    <row r="130" spans="1:23" ht="15.75" thickBot="1" x14ac:dyDescent="0.3">
      <c r="A130" s="26">
        <v>123</v>
      </c>
      <c r="B130" s="71"/>
      <c r="C130" s="7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13">
        <f t="shared" si="7"/>
        <v>0</v>
      </c>
      <c r="Q130" s="38"/>
      <c r="R130" s="38"/>
      <c r="S130" s="38"/>
      <c r="T130" s="8">
        <f t="shared" si="6"/>
        <v>0</v>
      </c>
      <c r="U130" s="7"/>
      <c r="V130" s="27"/>
      <c r="W130" s="11"/>
    </row>
    <row r="131" spans="1:23" ht="15.75" thickBot="1" x14ac:dyDescent="0.3">
      <c r="A131" s="26">
        <v>124</v>
      </c>
      <c r="B131" s="71"/>
      <c r="C131" s="7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13">
        <f t="shared" si="7"/>
        <v>0</v>
      </c>
      <c r="Q131" s="38"/>
      <c r="R131" s="38"/>
      <c r="S131" s="38"/>
      <c r="T131" s="8">
        <f t="shared" si="6"/>
        <v>0</v>
      </c>
      <c r="U131" s="7"/>
      <c r="V131" s="27"/>
      <c r="W131" s="11"/>
    </row>
    <row r="132" spans="1:23" ht="15.75" thickBot="1" x14ac:dyDescent="0.3">
      <c r="A132" s="26">
        <v>125</v>
      </c>
      <c r="B132" s="71"/>
      <c r="C132" s="7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13">
        <f t="shared" si="7"/>
        <v>0</v>
      </c>
      <c r="Q132" s="38"/>
      <c r="R132" s="38"/>
      <c r="S132" s="38"/>
      <c r="T132" s="8">
        <f t="shared" si="6"/>
        <v>0</v>
      </c>
      <c r="U132" s="7"/>
      <c r="V132" s="27"/>
      <c r="W132" s="11"/>
    </row>
    <row r="133" spans="1:23" ht="15.75" thickBot="1" x14ac:dyDescent="0.3">
      <c r="A133" s="26">
        <v>126</v>
      </c>
      <c r="B133" s="71"/>
      <c r="C133" s="7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13">
        <f t="shared" si="7"/>
        <v>0</v>
      </c>
      <c r="Q133" s="38"/>
      <c r="R133" s="38"/>
      <c r="S133" s="38"/>
      <c r="T133" s="8">
        <f t="shared" si="6"/>
        <v>0</v>
      </c>
      <c r="U133" s="7"/>
      <c r="V133" s="27"/>
      <c r="W133" s="11"/>
    </row>
    <row r="134" spans="1:23" ht="15.75" thickBot="1" x14ac:dyDescent="0.3">
      <c r="A134" s="26">
        <v>127</v>
      </c>
      <c r="B134" s="71"/>
      <c r="C134" s="7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13">
        <f t="shared" si="7"/>
        <v>0</v>
      </c>
      <c r="Q134" s="38"/>
      <c r="R134" s="38"/>
      <c r="S134" s="38"/>
      <c r="T134" s="8">
        <f t="shared" si="6"/>
        <v>0</v>
      </c>
      <c r="U134" s="7"/>
      <c r="V134" s="27"/>
      <c r="W134" s="11"/>
    </row>
    <row r="135" spans="1:23" ht="15.75" thickBot="1" x14ac:dyDescent="0.3">
      <c r="A135" s="26">
        <v>128</v>
      </c>
      <c r="B135" s="71"/>
      <c r="C135" s="7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13">
        <f t="shared" si="7"/>
        <v>0</v>
      </c>
      <c r="Q135" s="38"/>
      <c r="R135" s="38"/>
      <c r="S135" s="38"/>
      <c r="T135" s="8">
        <f t="shared" si="6"/>
        <v>0</v>
      </c>
      <c r="U135" s="7"/>
      <c r="V135" s="27"/>
      <c r="W135" s="11"/>
    </row>
    <row r="136" spans="1:23" ht="15.75" thickBot="1" x14ac:dyDescent="0.3">
      <c r="A136" s="26">
        <v>129</v>
      </c>
      <c r="B136" s="71"/>
      <c r="C136" s="7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13">
        <f t="shared" si="7"/>
        <v>0</v>
      </c>
      <c r="Q136" s="38"/>
      <c r="R136" s="38"/>
      <c r="S136" s="38"/>
      <c r="T136" s="8">
        <f t="shared" si="6"/>
        <v>0</v>
      </c>
      <c r="U136" s="7"/>
      <c r="V136" s="27"/>
      <c r="W136" s="11"/>
    </row>
    <row r="137" spans="1:23" ht="15.75" thickBot="1" x14ac:dyDescent="0.3">
      <c r="A137" s="26">
        <v>130</v>
      </c>
      <c r="B137" s="71"/>
      <c r="C137" s="7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13">
        <f t="shared" si="7"/>
        <v>0</v>
      </c>
      <c r="Q137" s="38"/>
      <c r="R137" s="38"/>
      <c r="S137" s="38"/>
      <c r="T137" s="8">
        <f t="shared" si="6"/>
        <v>0</v>
      </c>
      <c r="U137" s="7"/>
      <c r="V137" s="27"/>
      <c r="W137" s="11"/>
    </row>
    <row r="138" spans="1:23" ht="15.75" thickBot="1" x14ac:dyDescent="0.3">
      <c r="A138" s="26">
        <v>131</v>
      </c>
      <c r="B138" s="71"/>
      <c r="C138" s="7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13">
        <f t="shared" si="7"/>
        <v>0</v>
      </c>
      <c r="Q138" s="38"/>
      <c r="R138" s="38"/>
      <c r="S138" s="38"/>
      <c r="T138" s="8">
        <f t="shared" ref="T138:T201" si="8">T139+SUM(S138+R138+Q138+P138)</f>
        <v>0</v>
      </c>
      <c r="U138" s="7"/>
      <c r="V138" s="27"/>
      <c r="W138" s="11"/>
    </row>
    <row r="139" spans="1:23" ht="15.75" thickBot="1" x14ac:dyDescent="0.3">
      <c r="A139" s="26">
        <v>132</v>
      </c>
      <c r="B139" s="71"/>
      <c r="C139" s="7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13">
        <f t="shared" si="7"/>
        <v>0</v>
      </c>
      <c r="Q139" s="38"/>
      <c r="R139" s="38"/>
      <c r="S139" s="38"/>
      <c r="T139" s="8">
        <f t="shared" si="8"/>
        <v>0</v>
      </c>
      <c r="U139" s="7"/>
      <c r="V139" s="27"/>
      <c r="W139" s="11"/>
    </row>
    <row r="140" spans="1:23" ht="15.75" thickBot="1" x14ac:dyDescent="0.3">
      <c r="A140" s="26">
        <v>133</v>
      </c>
      <c r="B140" s="71"/>
      <c r="C140" s="7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13">
        <f t="shared" si="7"/>
        <v>0</v>
      </c>
      <c r="Q140" s="38"/>
      <c r="R140" s="38"/>
      <c r="S140" s="38"/>
      <c r="T140" s="8">
        <f t="shared" si="8"/>
        <v>0</v>
      </c>
      <c r="U140" s="7"/>
      <c r="V140" s="27"/>
      <c r="W140" s="11"/>
    </row>
    <row r="141" spans="1:23" ht="15.75" thickBot="1" x14ac:dyDescent="0.3">
      <c r="A141" s="26">
        <v>134</v>
      </c>
      <c r="B141" s="71"/>
      <c r="C141" s="7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13">
        <f t="shared" si="7"/>
        <v>0</v>
      </c>
      <c r="Q141" s="38"/>
      <c r="R141" s="38"/>
      <c r="S141" s="38"/>
      <c r="T141" s="8">
        <f t="shared" si="8"/>
        <v>0</v>
      </c>
      <c r="U141" s="7"/>
      <c r="V141" s="27"/>
      <c r="W141" s="11"/>
    </row>
    <row r="142" spans="1:23" ht="15.75" thickBot="1" x14ac:dyDescent="0.3">
      <c r="A142" s="26">
        <v>135</v>
      </c>
      <c r="B142" s="71"/>
      <c r="C142" s="7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13">
        <f t="shared" si="7"/>
        <v>0</v>
      </c>
      <c r="Q142" s="38"/>
      <c r="R142" s="38"/>
      <c r="S142" s="38"/>
      <c r="T142" s="8">
        <f t="shared" si="8"/>
        <v>0</v>
      </c>
      <c r="U142" s="7"/>
      <c r="V142" s="27"/>
      <c r="W142" s="11"/>
    </row>
    <row r="143" spans="1:23" ht="15.75" thickBot="1" x14ac:dyDescent="0.3">
      <c r="A143" s="26">
        <v>136</v>
      </c>
      <c r="B143" s="71"/>
      <c r="C143" s="7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13">
        <f t="shared" si="7"/>
        <v>0</v>
      </c>
      <c r="Q143" s="38"/>
      <c r="R143" s="38"/>
      <c r="S143" s="38"/>
      <c r="T143" s="8">
        <f t="shared" si="8"/>
        <v>0</v>
      </c>
      <c r="U143" s="7"/>
      <c r="V143" s="27"/>
      <c r="W143" s="11"/>
    </row>
    <row r="144" spans="1:23" ht="15.75" thickBot="1" x14ac:dyDescent="0.3">
      <c r="A144" s="26">
        <v>137</v>
      </c>
      <c r="B144" s="71"/>
      <c r="C144" s="7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13">
        <f t="shared" si="7"/>
        <v>0</v>
      </c>
      <c r="Q144" s="38"/>
      <c r="R144" s="38"/>
      <c r="S144" s="38"/>
      <c r="T144" s="8">
        <f t="shared" si="8"/>
        <v>0</v>
      </c>
      <c r="U144" s="7"/>
      <c r="V144" s="27"/>
      <c r="W144" s="11"/>
    </row>
    <row r="145" spans="1:23" ht="15.75" thickBot="1" x14ac:dyDescent="0.3">
      <c r="A145" s="26">
        <v>138</v>
      </c>
      <c r="B145" s="71"/>
      <c r="C145" s="7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13">
        <f t="shared" si="7"/>
        <v>0</v>
      </c>
      <c r="Q145" s="38"/>
      <c r="R145" s="38"/>
      <c r="S145" s="38"/>
      <c r="T145" s="8">
        <f t="shared" si="8"/>
        <v>0</v>
      </c>
      <c r="U145" s="7"/>
      <c r="V145" s="27"/>
      <c r="W145" s="11"/>
    </row>
    <row r="146" spans="1:23" ht="15.75" thickBot="1" x14ac:dyDescent="0.3">
      <c r="A146" s="26">
        <v>139</v>
      </c>
      <c r="B146" s="71"/>
      <c r="C146" s="7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13">
        <f t="shared" si="7"/>
        <v>0</v>
      </c>
      <c r="Q146" s="38"/>
      <c r="R146" s="38"/>
      <c r="S146" s="38"/>
      <c r="T146" s="8">
        <f t="shared" si="8"/>
        <v>0</v>
      </c>
      <c r="U146" s="7"/>
      <c r="V146" s="27"/>
      <c r="W146" s="11"/>
    </row>
    <row r="147" spans="1:23" ht="15.75" thickBot="1" x14ac:dyDescent="0.3">
      <c r="A147" s="26">
        <v>140</v>
      </c>
      <c r="B147" s="71"/>
      <c r="C147" s="7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13">
        <f t="shared" si="7"/>
        <v>0</v>
      </c>
      <c r="Q147" s="38"/>
      <c r="R147" s="38"/>
      <c r="S147" s="38"/>
      <c r="T147" s="8">
        <f t="shared" si="8"/>
        <v>0</v>
      </c>
      <c r="U147" s="7"/>
      <c r="V147" s="27"/>
      <c r="W147" s="11"/>
    </row>
    <row r="148" spans="1:23" ht="15.75" thickBot="1" x14ac:dyDescent="0.3">
      <c r="A148" s="26">
        <v>141</v>
      </c>
      <c r="B148" s="71"/>
      <c r="C148" s="7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13">
        <f t="shared" si="7"/>
        <v>0</v>
      </c>
      <c r="Q148" s="38"/>
      <c r="R148" s="38"/>
      <c r="S148" s="38"/>
      <c r="T148" s="8">
        <f t="shared" si="8"/>
        <v>0</v>
      </c>
      <c r="U148" s="7"/>
      <c r="V148" s="27"/>
      <c r="W148" s="11"/>
    </row>
    <row r="149" spans="1:23" ht="15.75" thickBot="1" x14ac:dyDescent="0.3">
      <c r="A149" s="26">
        <v>142</v>
      </c>
      <c r="B149" s="71"/>
      <c r="C149" s="7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13">
        <f t="shared" si="7"/>
        <v>0</v>
      </c>
      <c r="Q149" s="38"/>
      <c r="R149" s="38"/>
      <c r="S149" s="38"/>
      <c r="T149" s="8">
        <f t="shared" si="8"/>
        <v>0</v>
      </c>
      <c r="U149" s="7"/>
      <c r="V149" s="27"/>
      <c r="W149" s="11"/>
    </row>
    <row r="150" spans="1:23" ht="15.75" thickBot="1" x14ac:dyDescent="0.3">
      <c r="A150" s="26">
        <v>143</v>
      </c>
      <c r="B150" s="71"/>
      <c r="C150" s="7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13">
        <f t="shared" si="7"/>
        <v>0</v>
      </c>
      <c r="Q150" s="38"/>
      <c r="R150" s="38"/>
      <c r="S150" s="38"/>
      <c r="T150" s="8">
        <f t="shared" si="8"/>
        <v>0</v>
      </c>
      <c r="U150" s="7"/>
      <c r="V150" s="27"/>
      <c r="W150" s="11"/>
    </row>
    <row r="151" spans="1:23" ht="15.75" thickBot="1" x14ac:dyDescent="0.3">
      <c r="A151" s="26">
        <v>144</v>
      </c>
      <c r="B151" s="71"/>
      <c r="C151" s="7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13">
        <f t="shared" si="7"/>
        <v>0</v>
      </c>
      <c r="Q151" s="38"/>
      <c r="R151" s="38"/>
      <c r="S151" s="38"/>
      <c r="T151" s="8">
        <f t="shared" si="8"/>
        <v>0</v>
      </c>
      <c r="U151" s="7"/>
      <c r="V151" s="27"/>
      <c r="W151" s="11"/>
    </row>
    <row r="152" spans="1:23" ht="15.75" thickBot="1" x14ac:dyDescent="0.3">
      <c r="A152" s="26">
        <v>145</v>
      </c>
      <c r="B152" s="71"/>
      <c r="C152" s="7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13">
        <f t="shared" si="7"/>
        <v>0</v>
      </c>
      <c r="Q152" s="38"/>
      <c r="R152" s="38"/>
      <c r="S152" s="38"/>
      <c r="T152" s="8">
        <f t="shared" si="8"/>
        <v>0</v>
      </c>
      <c r="U152" s="7"/>
      <c r="V152" s="27"/>
      <c r="W152" s="11"/>
    </row>
    <row r="153" spans="1:23" ht="15.75" thickBot="1" x14ac:dyDescent="0.3">
      <c r="A153" s="26">
        <v>146</v>
      </c>
      <c r="B153" s="71"/>
      <c r="C153" s="7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13">
        <f t="shared" si="7"/>
        <v>0</v>
      </c>
      <c r="Q153" s="38"/>
      <c r="R153" s="38"/>
      <c r="S153" s="38"/>
      <c r="T153" s="8">
        <f t="shared" si="8"/>
        <v>0</v>
      </c>
      <c r="U153" s="7"/>
      <c r="V153" s="27"/>
      <c r="W153" s="11"/>
    </row>
    <row r="154" spans="1:23" ht="15.75" thickBot="1" x14ac:dyDescent="0.3">
      <c r="A154" s="26">
        <v>147</v>
      </c>
      <c r="B154" s="71"/>
      <c r="C154" s="7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13">
        <f t="shared" si="7"/>
        <v>0</v>
      </c>
      <c r="Q154" s="38"/>
      <c r="R154" s="38"/>
      <c r="S154" s="38"/>
      <c r="T154" s="8">
        <f t="shared" si="8"/>
        <v>0</v>
      </c>
      <c r="U154" s="7"/>
      <c r="V154" s="27"/>
      <c r="W154" s="11"/>
    </row>
    <row r="155" spans="1:23" ht="15.75" thickBot="1" x14ac:dyDescent="0.3">
      <c r="A155" s="26">
        <v>148</v>
      </c>
      <c r="B155" s="71"/>
      <c r="C155" s="7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13">
        <f t="shared" si="7"/>
        <v>0</v>
      </c>
      <c r="Q155" s="38"/>
      <c r="R155" s="38"/>
      <c r="S155" s="38"/>
      <c r="T155" s="8">
        <f t="shared" si="8"/>
        <v>0</v>
      </c>
      <c r="U155" s="7"/>
      <c r="V155" s="27"/>
      <c r="W155" s="11"/>
    </row>
    <row r="156" spans="1:23" ht="15.75" thickBot="1" x14ac:dyDescent="0.3">
      <c r="A156" s="26">
        <v>149</v>
      </c>
      <c r="B156" s="71"/>
      <c r="C156" s="7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13">
        <f t="shared" si="7"/>
        <v>0</v>
      </c>
      <c r="Q156" s="38"/>
      <c r="R156" s="38"/>
      <c r="S156" s="38"/>
      <c r="T156" s="8">
        <f t="shared" si="8"/>
        <v>0</v>
      </c>
      <c r="U156" s="7"/>
      <c r="V156" s="27"/>
      <c r="W156" s="11"/>
    </row>
    <row r="157" spans="1:23" ht="15.75" thickBot="1" x14ac:dyDescent="0.3">
      <c r="A157" s="26">
        <v>150</v>
      </c>
      <c r="B157" s="71"/>
      <c r="C157" s="7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13">
        <f t="shared" si="7"/>
        <v>0</v>
      </c>
      <c r="Q157" s="38"/>
      <c r="R157" s="38"/>
      <c r="S157" s="38"/>
      <c r="T157" s="8">
        <f t="shared" si="8"/>
        <v>0</v>
      </c>
      <c r="U157" s="7"/>
      <c r="V157" s="27"/>
      <c r="W157" s="11"/>
    </row>
    <row r="158" spans="1:23" ht="15.75" thickBot="1" x14ac:dyDescent="0.3">
      <c r="A158" s="26">
        <v>151</v>
      </c>
      <c r="B158" s="71"/>
      <c r="C158" s="7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13">
        <f t="shared" si="7"/>
        <v>0</v>
      </c>
      <c r="Q158" s="38"/>
      <c r="R158" s="38"/>
      <c r="S158" s="38"/>
      <c r="T158" s="8">
        <f t="shared" si="8"/>
        <v>0</v>
      </c>
      <c r="U158" s="7"/>
      <c r="V158" s="27"/>
      <c r="W158" s="11"/>
    </row>
    <row r="159" spans="1:23" ht="15.75" thickBot="1" x14ac:dyDescent="0.3">
      <c r="A159" s="26">
        <v>152</v>
      </c>
      <c r="B159" s="71"/>
      <c r="C159" s="7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13">
        <f t="shared" si="7"/>
        <v>0</v>
      </c>
      <c r="Q159" s="38"/>
      <c r="R159" s="38"/>
      <c r="S159" s="38"/>
      <c r="T159" s="8">
        <f t="shared" si="8"/>
        <v>0</v>
      </c>
      <c r="U159" s="7"/>
      <c r="V159" s="27"/>
      <c r="W159" s="11"/>
    </row>
    <row r="160" spans="1:23" ht="15.75" thickBot="1" x14ac:dyDescent="0.3">
      <c r="A160" s="26">
        <v>153</v>
      </c>
      <c r="B160" s="71"/>
      <c r="C160" s="7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13">
        <f t="shared" si="7"/>
        <v>0</v>
      </c>
      <c r="Q160" s="38"/>
      <c r="R160" s="38"/>
      <c r="S160" s="38"/>
      <c r="T160" s="8">
        <f t="shared" si="8"/>
        <v>0</v>
      </c>
      <c r="U160" s="7"/>
      <c r="V160" s="27"/>
      <c r="W160" s="11"/>
    </row>
    <row r="161" spans="1:23" ht="15.75" thickBot="1" x14ac:dyDescent="0.3">
      <c r="A161" s="26">
        <v>154</v>
      </c>
      <c r="B161" s="71"/>
      <c r="C161" s="7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13">
        <f t="shared" si="7"/>
        <v>0</v>
      </c>
      <c r="Q161" s="38"/>
      <c r="R161" s="38"/>
      <c r="S161" s="38"/>
      <c r="T161" s="8">
        <f t="shared" si="8"/>
        <v>0</v>
      </c>
      <c r="U161" s="7"/>
      <c r="V161" s="27"/>
      <c r="W161" s="11"/>
    </row>
    <row r="162" spans="1:23" ht="15.75" thickBot="1" x14ac:dyDescent="0.3">
      <c r="A162" s="26">
        <v>155</v>
      </c>
      <c r="B162" s="71"/>
      <c r="C162" s="7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13">
        <f t="shared" si="7"/>
        <v>0</v>
      </c>
      <c r="Q162" s="38"/>
      <c r="R162" s="38"/>
      <c r="S162" s="38"/>
      <c r="T162" s="8">
        <f t="shared" si="8"/>
        <v>0</v>
      </c>
      <c r="U162" s="7"/>
      <c r="V162" s="27"/>
      <c r="W162" s="11"/>
    </row>
    <row r="163" spans="1:23" ht="15.75" thickBot="1" x14ac:dyDescent="0.3">
      <c r="A163" s="26">
        <v>156</v>
      </c>
      <c r="B163" s="71"/>
      <c r="C163" s="7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13">
        <f t="shared" si="7"/>
        <v>0</v>
      </c>
      <c r="Q163" s="38"/>
      <c r="R163" s="38"/>
      <c r="S163" s="38"/>
      <c r="T163" s="8">
        <f t="shared" si="8"/>
        <v>0</v>
      </c>
      <c r="U163" s="7"/>
      <c r="V163" s="27"/>
      <c r="W163" s="11"/>
    </row>
    <row r="164" spans="1:23" ht="15.75" thickBot="1" x14ac:dyDescent="0.3">
      <c r="A164" s="26">
        <v>157</v>
      </c>
      <c r="B164" s="71"/>
      <c r="C164" s="7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13">
        <f t="shared" si="7"/>
        <v>0</v>
      </c>
      <c r="Q164" s="38"/>
      <c r="R164" s="38"/>
      <c r="S164" s="38"/>
      <c r="T164" s="8">
        <f t="shared" si="8"/>
        <v>0</v>
      </c>
      <c r="U164" s="7"/>
      <c r="V164" s="27"/>
      <c r="W164" s="11"/>
    </row>
    <row r="165" spans="1:23" ht="15.75" thickBot="1" x14ac:dyDescent="0.3">
      <c r="A165" s="26">
        <v>158</v>
      </c>
      <c r="B165" s="71"/>
      <c r="C165" s="7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13">
        <f t="shared" si="7"/>
        <v>0</v>
      </c>
      <c r="Q165" s="38"/>
      <c r="R165" s="38"/>
      <c r="S165" s="38"/>
      <c r="T165" s="8">
        <f t="shared" si="8"/>
        <v>0</v>
      </c>
      <c r="U165" s="7"/>
      <c r="V165" s="27"/>
      <c r="W165" s="11"/>
    </row>
    <row r="166" spans="1:23" ht="15.75" thickBot="1" x14ac:dyDescent="0.3">
      <c r="A166" s="26">
        <v>159</v>
      </c>
      <c r="B166" s="71"/>
      <c r="C166" s="7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13">
        <f t="shared" si="7"/>
        <v>0</v>
      </c>
      <c r="Q166" s="38"/>
      <c r="R166" s="38"/>
      <c r="S166" s="38"/>
      <c r="T166" s="8">
        <f t="shared" si="8"/>
        <v>0</v>
      </c>
      <c r="U166" s="7"/>
      <c r="V166" s="27"/>
      <c r="W166" s="11"/>
    </row>
    <row r="167" spans="1:23" ht="15.75" thickBot="1" x14ac:dyDescent="0.3">
      <c r="A167" s="26">
        <v>160</v>
      </c>
      <c r="B167" s="71"/>
      <c r="C167" s="7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13">
        <f t="shared" si="7"/>
        <v>0</v>
      </c>
      <c r="Q167" s="38"/>
      <c r="R167" s="38"/>
      <c r="S167" s="38"/>
      <c r="T167" s="8">
        <f t="shared" si="8"/>
        <v>0</v>
      </c>
      <c r="U167" s="7"/>
      <c r="V167" s="27"/>
      <c r="W167" s="11"/>
    </row>
    <row r="168" spans="1:23" ht="15.75" thickBot="1" x14ac:dyDescent="0.3">
      <c r="A168" s="26">
        <v>161</v>
      </c>
      <c r="B168" s="71"/>
      <c r="C168" s="7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13">
        <f t="shared" si="7"/>
        <v>0</v>
      </c>
      <c r="Q168" s="38"/>
      <c r="R168" s="38"/>
      <c r="S168" s="38"/>
      <c r="T168" s="8">
        <f t="shared" si="8"/>
        <v>0</v>
      </c>
      <c r="U168" s="7"/>
      <c r="V168" s="27"/>
      <c r="W168" s="11"/>
    </row>
    <row r="169" spans="1:23" ht="15.75" thickBot="1" x14ac:dyDescent="0.3">
      <c r="A169" s="26">
        <v>162</v>
      </c>
      <c r="B169" s="71"/>
      <c r="C169" s="7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13">
        <f t="shared" si="7"/>
        <v>0</v>
      </c>
      <c r="Q169" s="38"/>
      <c r="R169" s="38"/>
      <c r="S169" s="38"/>
      <c r="T169" s="8">
        <f t="shared" si="8"/>
        <v>0</v>
      </c>
      <c r="U169" s="7"/>
      <c r="V169" s="27"/>
      <c r="W169" s="11"/>
    </row>
    <row r="170" spans="1:23" ht="15.75" thickBot="1" x14ac:dyDescent="0.3">
      <c r="A170" s="26">
        <v>163</v>
      </c>
      <c r="B170" s="71"/>
      <c r="C170" s="7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13">
        <f t="shared" si="7"/>
        <v>0</v>
      </c>
      <c r="Q170" s="38"/>
      <c r="R170" s="38"/>
      <c r="S170" s="38"/>
      <c r="T170" s="8">
        <f t="shared" si="8"/>
        <v>0</v>
      </c>
      <c r="U170" s="7"/>
      <c r="V170" s="27"/>
      <c r="W170" s="11"/>
    </row>
    <row r="171" spans="1:23" ht="15.75" thickBot="1" x14ac:dyDescent="0.3">
      <c r="A171" s="26">
        <v>164</v>
      </c>
      <c r="B171" s="71"/>
      <c r="C171" s="7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13">
        <f t="shared" si="7"/>
        <v>0</v>
      </c>
      <c r="Q171" s="38"/>
      <c r="R171" s="38"/>
      <c r="S171" s="38"/>
      <c r="T171" s="8">
        <f t="shared" si="8"/>
        <v>0</v>
      </c>
      <c r="U171" s="7"/>
      <c r="V171" s="27"/>
      <c r="W171" s="11"/>
    </row>
    <row r="172" spans="1:23" ht="15.75" thickBot="1" x14ac:dyDescent="0.3">
      <c r="A172" s="26">
        <v>165</v>
      </c>
      <c r="B172" s="71"/>
      <c r="C172" s="7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13">
        <f t="shared" si="7"/>
        <v>0</v>
      </c>
      <c r="Q172" s="38"/>
      <c r="R172" s="38"/>
      <c r="S172" s="38"/>
      <c r="T172" s="8">
        <f t="shared" si="8"/>
        <v>0</v>
      </c>
      <c r="U172" s="7"/>
      <c r="V172" s="27"/>
      <c r="W172" s="11"/>
    </row>
    <row r="173" spans="1:23" ht="15.75" thickBot="1" x14ac:dyDescent="0.3">
      <c r="A173" s="26">
        <v>166</v>
      </c>
      <c r="B173" s="71"/>
      <c r="C173" s="7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13">
        <f t="shared" si="7"/>
        <v>0</v>
      </c>
      <c r="Q173" s="38"/>
      <c r="R173" s="38"/>
      <c r="S173" s="38"/>
      <c r="T173" s="8">
        <f t="shared" si="8"/>
        <v>0</v>
      </c>
      <c r="U173" s="7"/>
      <c r="V173" s="27"/>
      <c r="W173" s="11"/>
    </row>
    <row r="174" spans="1:23" ht="15.75" thickBot="1" x14ac:dyDescent="0.3">
      <c r="A174" s="26">
        <v>167</v>
      </c>
      <c r="B174" s="71"/>
      <c r="C174" s="7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13">
        <f t="shared" si="7"/>
        <v>0</v>
      </c>
      <c r="Q174" s="38"/>
      <c r="R174" s="38"/>
      <c r="S174" s="38"/>
      <c r="T174" s="8">
        <f t="shared" si="8"/>
        <v>0</v>
      </c>
      <c r="U174" s="7"/>
      <c r="V174" s="27"/>
      <c r="W174" s="11"/>
    </row>
    <row r="175" spans="1:23" ht="15.75" thickBot="1" x14ac:dyDescent="0.3">
      <c r="A175" s="26">
        <v>168</v>
      </c>
      <c r="B175" s="71"/>
      <c r="C175" s="7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13">
        <f t="shared" si="7"/>
        <v>0</v>
      </c>
      <c r="Q175" s="38"/>
      <c r="R175" s="38"/>
      <c r="S175" s="38"/>
      <c r="T175" s="8">
        <f t="shared" si="8"/>
        <v>0</v>
      </c>
      <c r="U175" s="7"/>
      <c r="V175" s="27"/>
      <c r="W175" s="11"/>
    </row>
    <row r="176" spans="1:23" ht="15.75" thickBot="1" x14ac:dyDescent="0.3">
      <c r="A176" s="26">
        <v>169</v>
      </c>
      <c r="B176" s="71"/>
      <c r="C176" s="7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13">
        <f t="shared" si="7"/>
        <v>0</v>
      </c>
      <c r="Q176" s="38"/>
      <c r="R176" s="38"/>
      <c r="S176" s="38"/>
      <c r="T176" s="8">
        <f t="shared" si="8"/>
        <v>0</v>
      </c>
      <c r="U176" s="7"/>
      <c r="V176" s="27"/>
      <c r="W176" s="11"/>
    </row>
    <row r="177" spans="1:23" ht="15.75" thickBot="1" x14ac:dyDescent="0.3">
      <c r="A177" s="26">
        <v>170</v>
      </c>
      <c r="B177" s="71"/>
      <c r="C177" s="7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13">
        <f t="shared" si="7"/>
        <v>0</v>
      </c>
      <c r="Q177" s="38"/>
      <c r="R177" s="38"/>
      <c r="S177" s="38"/>
      <c r="T177" s="8">
        <f t="shared" si="8"/>
        <v>0</v>
      </c>
      <c r="U177" s="7"/>
      <c r="V177" s="27"/>
      <c r="W177" s="11"/>
    </row>
    <row r="178" spans="1:23" ht="15.75" thickBot="1" x14ac:dyDescent="0.3">
      <c r="A178" s="26">
        <v>171</v>
      </c>
      <c r="B178" s="71"/>
      <c r="C178" s="7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13">
        <f t="shared" si="7"/>
        <v>0</v>
      </c>
      <c r="Q178" s="38"/>
      <c r="R178" s="38"/>
      <c r="S178" s="38"/>
      <c r="T178" s="8">
        <f t="shared" si="8"/>
        <v>0</v>
      </c>
      <c r="U178" s="7"/>
      <c r="V178" s="27"/>
      <c r="W178" s="11"/>
    </row>
    <row r="179" spans="1:23" ht="15.75" thickBot="1" x14ac:dyDescent="0.3">
      <c r="A179" s="26">
        <v>172</v>
      </c>
      <c r="B179" s="71"/>
      <c r="C179" s="7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13">
        <f t="shared" si="7"/>
        <v>0</v>
      </c>
      <c r="Q179" s="38"/>
      <c r="R179" s="38"/>
      <c r="S179" s="38"/>
      <c r="T179" s="8">
        <f t="shared" si="8"/>
        <v>0</v>
      </c>
      <c r="U179" s="7"/>
      <c r="V179" s="27"/>
      <c r="W179" s="11"/>
    </row>
    <row r="180" spans="1:23" ht="15.75" thickBot="1" x14ac:dyDescent="0.3">
      <c r="A180" s="26">
        <v>173</v>
      </c>
      <c r="B180" s="71"/>
      <c r="C180" s="7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13">
        <f t="shared" si="7"/>
        <v>0</v>
      </c>
      <c r="Q180" s="38"/>
      <c r="R180" s="38"/>
      <c r="S180" s="38"/>
      <c r="T180" s="8">
        <f t="shared" si="8"/>
        <v>0</v>
      </c>
      <c r="U180" s="7"/>
      <c r="V180" s="27"/>
      <c r="W180" s="11"/>
    </row>
    <row r="181" spans="1:23" ht="15.75" thickBot="1" x14ac:dyDescent="0.3">
      <c r="A181" s="26">
        <v>174</v>
      </c>
      <c r="B181" s="71"/>
      <c r="C181" s="7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13">
        <f t="shared" si="7"/>
        <v>0</v>
      </c>
      <c r="Q181" s="38"/>
      <c r="R181" s="38"/>
      <c r="S181" s="38"/>
      <c r="T181" s="8">
        <f t="shared" si="8"/>
        <v>0</v>
      </c>
      <c r="U181" s="7"/>
      <c r="V181" s="27"/>
      <c r="W181" s="11"/>
    </row>
    <row r="182" spans="1:23" ht="15.75" thickBot="1" x14ac:dyDescent="0.3">
      <c r="A182" s="26">
        <v>175</v>
      </c>
      <c r="B182" s="71"/>
      <c r="C182" s="7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13">
        <f t="shared" si="7"/>
        <v>0</v>
      </c>
      <c r="Q182" s="38"/>
      <c r="R182" s="38"/>
      <c r="S182" s="38"/>
      <c r="T182" s="8">
        <f t="shared" si="8"/>
        <v>0</v>
      </c>
      <c r="U182" s="7"/>
      <c r="V182" s="27"/>
      <c r="W182" s="11"/>
    </row>
    <row r="183" spans="1:23" ht="15.75" thickBot="1" x14ac:dyDescent="0.3">
      <c r="A183" s="26">
        <v>176</v>
      </c>
      <c r="B183" s="71"/>
      <c r="C183" s="7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13">
        <f t="shared" si="7"/>
        <v>0</v>
      </c>
      <c r="Q183" s="38"/>
      <c r="R183" s="38"/>
      <c r="S183" s="38"/>
      <c r="T183" s="8">
        <f t="shared" si="8"/>
        <v>0</v>
      </c>
      <c r="U183" s="7"/>
      <c r="V183" s="27"/>
      <c r="W183" s="11"/>
    </row>
    <row r="184" spans="1:23" ht="15.75" thickBot="1" x14ac:dyDescent="0.3">
      <c r="A184" s="26">
        <v>177</v>
      </c>
      <c r="B184" s="71"/>
      <c r="C184" s="7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13">
        <f t="shared" si="7"/>
        <v>0</v>
      </c>
      <c r="Q184" s="38"/>
      <c r="R184" s="38"/>
      <c r="S184" s="38"/>
      <c r="T184" s="8">
        <f t="shared" si="8"/>
        <v>0</v>
      </c>
      <c r="U184" s="7"/>
      <c r="V184" s="27"/>
      <c r="W184" s="11"/>
    </row>
    <row r="185" spans="1:23" ht="15.75" thickBot="1" x14ac:dyDescent="0.3">
      <c r="A185" s="26">
        <v>178</v>
      </c>
      <c r="B185" s="71"/>
      <c r="C185" s="7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13">
        <f t="shared" si="7"/>
        <v>0</v>
      </c>
      <c r="Q185" s="38"/>
      <c r="R185" s="38"/>
      <c r="S185" s="38"/>
      <c r="T185" s="8">
        <f t="shared" si="8"/>
        <v>0</v>
      </c>
      <c r="U185" s="7"/>
      <c r="V185" s="27"/>
      <c r="W185" s="11"/>
    </row>
    <row r="186" spans="1:23" ht="15.75" thickBot="1" x14ac:dyDescent="0.3">
      <c r="A186" s="26">
        <v>179</v>
      </c>
      <c r="B186" s="71"/>
      <c r="C186" s="7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13">
        <f t="shared" si="7"/>
        <v>0</v>
      </c>
      <c r="Q186" s="38"/>
      <c r="R186" s="38"/>
      <c r="S186" s="38"/>
      <c r="T186" s="8">
        <f t="shared" si="8"/>
        <v>0</v>
      </c>
      <c r="U186" s="7"/>
      <c r="V186" s="27"/>
      <c r="W186" s="11"/>
    </row>
    <row r="187" spans="1:23" ht="15.75" thickBot="1" x14ac:dyDescent="0.3">
      <c r="A187" s="26">
        <v>180</v>
      </c>
      <c r="B187" s="71"/>
      <c r="C187" s="7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13">
        <f t="shared" si="7"/>
        <v>0</v>
      </c>
      <c r="Q187" s="38"/>
      <c r="R187" s="38"/>
      <c r="S187" s="38"/>
      <c r="T187" s="8">
        <f t="shared" si="8"/>
        <v>0</v>
      </c>
      <c r="U187" s="7"/>
      <c r="V187" s="27"/>
      <c r="W187" s="11"/>
    </row>
    <row r="188" spans="1:23" ht="15.75" thickBot="1" x14ac:dyDescent="0.3">
      <c r="A188" s="26">
        <v>181</v>
      </c>
      <c r="B188" s="71"/>
      <c r="C188" s="7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13">
        <f t="shared" si="7"/>
        <v>0</v>
      </c>
      <c r="Q188" s="38"/>
      <c r="R188" s="38"/>
      <c r="S188" s="38"/>
      <c r="T188" s="8">
        <f t="shared" si="8"/>
        <v>0</v>
      </c>
      <c r="U188" s="7"/>
      <c r="V188" s="27"/>
      <c r="W188" s="11"/>
    </row>
    <row r="189" spans="1:23" ht="15.75" thickBot="1" x14ac:dyDescent="0.3">
      <c r="A189" s="26">
        <v>182</v>
      </c>
      <c r="B189" s="71"/>
      <c r="C189" s="7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13">
        <f t="shared" si="7"/>
        <v>0</v>
      </c>
      <c r="Q189" s="38"/>
      <c r="R189" s="38"/>
      <c r="S189" s="38"/>
      <c r="T189" s="8">
        <f t="shared" si="8"/>
        <v>0</v>
      </c>
      <c r="U189" s="7"/>
      <c r="V189" s="27"/>
      <c r="W189" s="11"/>
    </row>
    <row r="190" spans="1:23" ht="15.75" thickBot="1" x14ac:dyDescent="0.3">
      <c r="A190" s="26">
        <v>183</v>
      </c>
      <c r="B190" s="71"/>
      <c r="C190" s="7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13">
        <f t="shared" si="7"/>
        <v>0</v>
      </c>
      <c r="Q190" s="38"/>
      <c r="R190" s="38"/>
      <c r="S190" s="38"/>
      <c r="T190" s="8">
        <f t="shared" si="8"/>
        <v>0</v>
      </c>
      <c r="U190" s="7"/>
      <c r="V190" s="27"/>
      <c r="W190" s="11"/>
    </row>
    <row r="191" spans="1:23" ht="15.75" thickBot="1" x14ac:dyDescent="0.3">
      <c r="A191" s="26">
        <v>184</v>
      </c>
      <c r="B191" s="71"/>
      <c r="C191" s="7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13">
        <f t="shared" si="7"/>
        <v>0</v>
      </c>
      <c r="Q191" s="38"/>
      <c r="R191" s="38"/>
      <c r="S191" s="38"/>
      <c r="T191" s="8">
        <f t="shared" si="8"/>
        <v>0</v>
      </c>
      <c r="U191" s="7"/>
      <c r="V191" s="27"/>
      <c r="W191" s="11"/>
    </row>
    <row r="192" spans="1:23" ht="15.75" thickBot="1" x14ac:dyDescent="0.3">
      <c r="A192" s="26">
        <v>185</v>
      </c>
      <c r="B192" s="71"/>
      <c r="C192" s="7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13">
        <f t="shared" si="7"/>
        <v>0</v>
      </c>
      <c r="Q192" s="38"/>
      <c r="R192" s="38"/>
      <c r="S192" s="38"/>
      <c r="T192" s="8">
        <f t="shared" si="8"/>
        <v>0</v>
      </c>
      <c r="U192" s="7"/>
      <c r="V192" s="27"/>
      <c r="W192" s="11"/>
    </row>
    <row r="193" spans="1:23" ht="15.75" thickBot="1" x14ac:dyDescent="0.3">
      <c r="A193" s="26">
        <v>186</v>
      </c>
      <c r="B193" s="71"/>
      <c r="C193" s="7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13">
        <f t="shared" ref="P193:P220" si="9">SUM(D193:O193)</f>
        <v>0</v>
      </c>
      <c r="Q193" s="38"/>
      <c r="R193" s="38"/>
      <c r="S193" s="38"/>
      <c r="T193" s="8">
        <f t="shared" si="8"/>
        <v>0</v>
      </c>
      <c r="U193" s="7"/>
      <c r="V193" s="27"/>
      <c r="W193" s="11"/>
    </row>
    <row r="194" spans="1:23" ht="15.75" thickBot="1" x14ac:dyDescent="0.3">
      <c r="A194" s="26">
        <v>187</v>
      </c>
      <c r="B194" s="71"/>
      <c r="C194" s="7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13">
        <f t="shared" si="9"/>
        <v>0</v>
      </c>
      <c r="Q194" s="38"/>
      <c r="R194" s="38"/>
      <c r="S194" s="38"/>
      <c r="T194" s="8">
        <f t="shared" si="8"/>
        <v>0</v>
      </c>
      <c r="U194" s="7"/>
      <c r="V194" s="27"/>
      <c r="W194" s="11"/>
    </row>
    <row r="195" spans="1:23" ht="15.75" thickBot="1" x14ac:dyDescent="0.3">
      <c r="A195" s="26">
        <v>188</v>
      </c>
      <c r="B195" s="71"/>
      <c r="C195" s="7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13">
        <f t="shared" si="9"/>
        <v>0</v>
      </c>
      <c r="Q195" s="38"/>
      <c r="R195" s="38"/>
      <c r="S195" s="38"/>
      <c r="T195" s="8">
        <f t="shared" si="8"/>
        <v>0</v>
      </c>
      <c r="U195" s="7"/>
      <c r="V195" s="27"/>
      <c r="W195" s="11"/>
    </row>
    <row r="196" spans="1:23" ht="15.75" thickBot="1" x14ac:dyDescent="0.3">
      <c r="A196" s="26">
        <v>189</v>
      </c>
      <c r="B196" s="71"/>
      <c r="C196" s="7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13">
        <f t="shared" si="9"/>
        <v>0</v>
      </c>
      <c r="Q196" s="38"/>
      <c r="R196" s="38"/>
      <c r="S196" s="38"/>
      <c r="T196" s="8">
        <f t="shared" si="8"/>
        <v>0</v>
      </c>
      <c r="U196" s="7"/>
      <c r="V196" s="27"/>
      <c r="W196" s="11"/>
    </row>
    <row r="197" spans="1:23" ht="15.75" thickBot="1" x14ac:dyDescent="0.3">
      <c r="A197" s="26">
        <v>190</v>
      </c>
      <c r="B197" s="71"/>
      <c r="C197" s="7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13">
        <f t="shared" si="9"/>
        <v>0</v>
      </c>
      <c r="Q197" s="38"/>
      <c r="R197" s="38"/>
      <c r="S197" s="38"/>
      <c r="T197" s="8">
        <f t="shared" si="8"/>
        <v>0</v>
      </c>
      <c r="U197" s="7"/>
      <c r="V197" s="27"/>
      <c r="W197" s="11"/>
    </row>
    <row r="198" spans="1:23" ht="15.75" thickBot="1" x14ac:dyDescent="0.3">
      <c r="A198" s="26">
        <v>191</v>
      </c>
      <c r="B198" s="71"/>
      <c r="C198" s="7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13">
        <f t="shared" si="9"/>
        <v>0</v>
      </c>
      <c r="Q198" s="38"/>
      <c r="R198" s="38"/>
      <c r="S198" s="38"/>
      <c r="T198" s="8">
        <f t="shared" si="8"/>
        <v>0</v>
      </c>
      <c r="U198" s="7"/>
      <c r="V198" s="27"/>
      <c r="W198" s="11"/>
    </row>
    <row r="199" spans="1:23" ht="15.75" thickBot="1" x14ac:dyDescent="0.3">
      <c r="A199" s="26">
        <v>192</v>
      </c>
      <c r="B199" s="71"/>
      <c r="C199" s="7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13">
        <f t="shared" si="9"/>
        <v>0</v>
      </c>
      <c r="Q199" s="38"/>
      <c r="R199" s="38"/>
      <c r="S199" s="38"/>
      <c r="T199" s="8">
        <f t="shared" si="8"/>
        <v>0</v>
      </c>
      <c r="U199" s="7"/>
      <c r="V199" s="27"/>
      <c r="W199" s="11"/>
    </row>
    <row r="200" spans="1:23" ht="15.75" thickBot="1" x14ac:dyDescent="0.3">
      <c r="A200" s="26">
        <v>193</v>
      </c>
      <c r="B200" s="71"/>
      <c r="C200" s="7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13">
        <f t="shared" si="9"/>
        <v>0</v>
      </c>
      <c r="Q200" s="38"/>
      <c r="R200" s="38"/>
      <c r="S200" s="38"/>
      <c r="T200" s="8">
        <f t="shared" si="8"/>
        <v>0</v>
      </c>
      <c r="U200" s="7"/>
      <c r="V200" s="27"/>
      <c r="W200" s="11"/>
    </row>
    <row r="201" spans="1:23" ht="15.75" thickBot="1" x14ac:dyDescent="0.3">
      <c r="A201" s="26">
        <v>194</v>
      </c>
      <c r="B201" s="71"/>
      <c r="C201" s="7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13">
        <f t="shared" si="9"/>
        <v>0</v>
      </c>
      <c r="Q201" s="38"/>
      <c r="R201" s="38"/>
      <c r="S201" s="38"/>
      <c r="T201" s="8">
        <f t="shared" si="8"/>
        <v>0</v>
      </c>
      <c r="U201" s="7"/>
      <c r="V201" s="27"/>
      <c r="W201" s="11"/>
    </row>
    <row r="202" spans="1:23" ht="15.75" thickBot="1" x14ac:dyDescent="0.3">
      <c r="A202" s="26">
        <v>195</v>
      </c>
      <c r="B202" s="71"/>
      <c r="C202" s="7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13">
        <f t="shared" si="9"/>
        <v>0</v>
      </c>
      <c r="Q202" s="38"/>
      <c r="R202" s="38"/>
      <c r="S202" s="38"/>
      <c r="T202" s="8">
        <f t="shared" ref="T202:T220" si="10">T203+SUM(S202+R202+Q202+P202)</f>
        <v>0</v>
      </c>
      <c r="U202" s="7"/>
      <c r="V202" s="27"/>
      <c r="W202" s="11"/>
    </row>
    <row r="203" spans="1:23" ht="15.75" thickBot="1" x14ac:dyDescent="0.3">
      <c r="A203" s="26">
        <v>196</v>
      </c>
      <c r="B203" s="71"/>
      <c r="C203" s="7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13">
        <f t="shared" si="9"/>
        <v>0</v>
      </c>
      <c r="Q203" s="38"/>
      <c r="R203" s="38"/>
      <c r="S203" s="38"/>
      <c r="T203" s="8">
        <f t="shared" si="10"/>
        <v>0</v>
      </c>
      <c r="U203" s="7"/>
      <c r="V203" s="27"/>
      <c r="W203" s="11"/>
    </row>
    <row r="204" spans="1:23" ht="15.75" thickBot="1" x14ac:dyDescent="0.3">
      <c r="A204" s="26">
        <v>197</v>
      </c>
      <c r="B204" s="71"/>
      <c r="C204" s="7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13">
        <f t="shared" si="9"/>
        <v>0</v>
      </c>
      <c r="Q204" s="38"/>
      <c r="R204" s="38"/>
      <c r="S204" s="38"/>
      <c r="T204" s="8">
        <f t="shared" si="10"/>
        <v>0</v>
      </c>
      <c r="U204" s="7"/>
      <c r="V204" s="27"/>
      <c r="W204" s="11"/>
    </row>
    <row r="205" spans="1:23" ht="15.75" thickBot="1" x14ac:dyDescent="0.3">
      <c r="A205" s="26">
        <v>198</v>
      </c>
      <c r="B205" s="71"/>
      <c r="C205" s="7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13">
        <f t="shared" si="9"/>
        <v>0</v>
      </c>
      <c r="Q205" s="38"/>
      <c r="R205" s="38"/>
      <c r="S205" s="38"/>
      <c r="T205" s="8">
        <f t="shared" si="10"/>
        <v>0</v>
      </c>
      <c r="U205" s="7"/>
      <c r="V205" s="27"/>
      <c r="W205" s="11"/>
    </row>
    <row r="206" spans="1:23" ht="15.75" thickBot="1" x14ac:dyDescent="0.3">
      <c r="A206" s="26">
        <v>199</v>
      </c>
      <c r="B206" s="71"/>
      <c r="C206" s="7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13">
        <f t="shared" si="9"/>
        <v>0</v>
      </c>
      <c r="Q206" s="38"/>
      <c r="R206" s="38"/>
      <c r="S206" s="38"/>
      <c r="T206" s="8">
        <f t="shared" si="10"/>
        <v>0</v>
      </c>
      <c r="U206" s="7"/>
      <c r="V206" s="27"/>
      <c r="W206" s="11"/>
    </row>
    <row r="207" spans="1:23" ht="15.75" thickBot="1" x14ac:dyDescent="0.3">
      <c r="A207" s="26">
        <v>200</v>
      </c>
      <c r="B207" s="71"/>
      <c r="C207" s="7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13">
        <f t="shared" si="9"/>
        <v>0</v>
      </c>
      <c r="Q207" s="38"/>
      <c r="R207" s="38"/>
      <c r="S207" s="38"/>
      <c r="T207" s="8">
        <f t="shared" si="10"/>
        <v>0</v>
      </c>
      <c r="U207" s="7"/>
      <c r="V207" s="27"/>
      <c r="W207" s="11"/>
    </row>
    <row r="208" spans="1:23" ht="15.75" thickBot="1" x14ac:dyDescent="0.3">
      <c r="A208" s="26">
        <v>201</v>
      </c>
      <c r="B208" s="71"/>
      <c r="C208" s="7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13">
        <f t="shared" si="9"/>
        <v>0</v>
      </c>
      <c r="Q208" s="38"/>
      <c r="R208" s="38"/>
      <c r="S208" s="38"/>
      <c r="T208" s="8">
        <f t="shared" si="10"/>
        <v>0</v>
      </c>
      <c r="U208" s="7"/>
      <c r="V208" s="27"/>
      <c r="W208" s="11"/>
    </row>
    <row r="209" spans="1:23" ht="15.75" thickBot="1" x14ac:dyDescent="0.3">
      <c r="A209" s="26">
        <v>202</v>
      </c>
      <c r="B209" s="71"/>
      <c r="C209" s="7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13">
        <f t="shared" si="9"/>
        <v>0</v>
      </c>
      <c r="Q209" s="38"/>
      <c r="R209" s="38"/>
      <c r="S209" s="38"/>
      <c r="T209" s="8">
        <f t="shared" si="10"/>
        <v>0</v>
      </c>
      <c r="U209" s="7"/>
      <c r="V209" s="27"/>
      <c r="W209" s="11"/>
    </row>
    <row r="210" spans="1:23" ht="15.75" thickBot="1" x14ac:dyDescent="0.3">
      <c r="A210" s="26">
        <v>203</v>
      </c>
      <c r="B210" s="71"/>
      <c r="C210" s="7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13">
        <f t="shared" si="9"/>
        <v>0</v>
      </c>
      <c r="Q210" s="38"/>
      <c r="R210" s="38"/>
      <c r="S210" s="38"/>
      <c r="T210" s="8">
        <f t="shared" si="10"/>
        <v>0</v>
      </c>
      <c r="U210" s="7"/>
      <c r="V210" s="27"/>
      <c r="W210" s="11"/>
    </row>
    <row r="211" spans="1:23" ht="15.75" thickBot="1" x14ac:dyDescent="0.3">
      <c r="A211" s="26">
        <v>204</v>
      </c>
      <c r="B211" s="71"/>
      <c r="C211" s="7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13">
        <f t="shared" si="9"/>
        <v>0</v>
      </c>
      <c r="Q211" s="38"/>
      <c r="R211" s="38"/>
      <c r="S211" s="38"/>
      <c r="T211" s="8">
        <f t="shared" si="10"/>
        <v>0</v>
      </c>
      <c r="U211" s="7"/>
      <c r="V211" s="27"/>
      <c r="W211" s="11"/>
    </row>
    <row r="212" spans="1:23" ht="15.75" thickBot="1" x14ac:dyDescent="0.3">
      <c r="A212" s="26">
        <v>205</v>
      </c>
      <c r="B212" s="71"/>
      <c r="C212" s="7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13">
        <f t="shared" si="9"/>
        <v>0</v>
      </c>
      <c r="Q212" s="38"/>
      <c r="R212" s="38"/>
      <c r="S212" s="38"/>
      <c r="T212" s="8">
        <f t="shared" si="10"/>
        <v>0</v>
      </c>
      <c r="U212" s="7"/>
      <c r="V212" s="27"/>
      <c r="W212" s="11"/>
    </row>
    <row r="213" spans="1:23" ht="15.75" thickBot="1" x14ac:dyDescent="0.3">
      <c r="A213" s="26">
        <v>206</v>
      </c>
      <c r="B213" s="71"/>
      <c r="C213" s="7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13">
        <f t="shared" si="9"/>
        <v>0</v>
      </c>
      <c r="Q213" s="38"/>
      <c r="R213" s="38"/>
      <c r="S213" s="38"/>
      <c r="T213" s="8">
        <f t="shared" si="10"/>
        <v>0</v>
      </c>
      <c r="U213" s="7"/>
      <c r="V213" s="27"/>
      <c r="W213" s="11"/>
    </row>
    <row r="214" spans="1:23" ht="15.75" thickBot="1" x14ac:dyDescent="0.3">
      <c r="A214" s="26">
        <v>207</v>
      </c>
      <c r="B214" s="71"/>
      <c r="C214" s="7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13">
        <f t="shared" si="9"/>
        <v>0</v>
      </c>
      <c r="Q214" s="38"/>
      <c r="R214" s="38"/>
      <c r="S214" s="38"/>
      <c r="T214" s="8">
        <f t="shared" si="10"/>
        <v>0</v>
      </c>
      <c r="U214" s="7"/>
      <c r="V214" s="27"/>
      <c r="W214" s="11"/>
    </row>
    <row r="215" spans="1:23" ht="15.75" thickBot="1" x14ac:dyDescent="0.3">
      <c r="A215" s="26">
        <v>208</v>
      </c>
      <c r="B215" s="71"/>
      <c r="C215" s="7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13">
        <f t="shared" si="9"/>
        <v>0</v>
      </c>
      <c r="Q215" s="38"/>
      <c r="R215" s="38"/>
      <c r="S215" s="38"/>
      <c r="T215" s="8">
        <f t="shared" si="10"/>
        <v>0</v>
      </c>
      <c r="U215" s="7"/>
      <c r="V215" s="27"/>
      <c r="W215" s="11"/>
    </row>
    <row r="216" spans="1:23" ht="15.75" thickBot="1" x14ac:dyDescent="0.3">
      <c r="A216" s="26">
        <v>209</v>
      </c>
      <c r="B216" s="71"/>
      <c r="C216" s="7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13">
        <f t="shared" si="9"/>
        <v>0</v>
      </c>
      <c r="Q216" s="38"/>
      <c r="R216" s="38"/>
      <c r="S216" s="38"/>
      <c r="T216" s="8">
        <f t="shared" si="10"/>
        <v>0</v>
      </c>
      <c r="U216" s="7"/>
      <c r="V216" s="27"/>
      <c r="W216" s="11"/>
    </row>
    <row r="217" spans="1:23" ht="15.75" thickBot="1" x14ac:dyDescent="0.3">
      <c r="A217" s="26">
        <v>210</v>
      </c>
      <c r="B217" s="71"/>
      <c r="C217" s="7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13">
        <f t="shared" si="9"/>
        <v>0</v>
      </c>
      <c r="Q217" s="38"/>
      <c r="R217" s="38"/>
      <c r="S217" s="38"/>
      <c r="T217" s="8">
        <f t="shared" si="10"/>
        <v>0</v>
      </c>
      <c r="U217" s="7"/>
      <c r="V217" s="27"/>
      <c r="W217" s="11"/>
    </row>
    <row r="218" spans="1:23" ht="15.75" thickBot="1" x14ac:dyDescent="0.3">
      <c r="A218" s="26">
        <v>211</v>
      </c>
      <c r="B218" s="71"/>
      <c r="C218" s="7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13">
        <f t="shared" si="9"/>
        <v>0</v>
      </c>
      <c r="Q218" s="38"/>
      <c r="R218" s="38"/>
      <c r="S218" s="38"/>
      <c r="T218" s="8">
        <f t="shared" si="10"/>
        <v>0</v>
      </c>
      <c r="U218" s="7"/>
      <c r="V218" s="27"/>
      <c r="W218" s="11"/>
    </row>
    <row r="219" spans="1:23" ht="15.75" thickBot="1" x14ac:dyDescent="0.3">
      <c r="A219" s="26">
        <v>212</v>
      </c>
      <c r="B219" s="71"/>
      <c r="C219" s="7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13">
        <f t="shared" si="9"/>
        <v>0</v>
      </c>
      <c r="Q219" s="38"/>
      <c r="R219" s="38"/>
      <c r="S219" s="38"/>
      <c r="T219" s="8">
        <f t="shared" si="10"/>
        <v>0</v>
      </c>
      <c r="U219" s="7"/>
      <c r="V219" s="27"/>
      <c r="W219" s="11"/>
    </row>
    <row r="220" spans="1:23" ht="15.75" thickBot="1" x14ac:dyDescent="0.3">
      <c r="B220" s="71"/>
      <c r="C220" s="7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13">
        <f t="shared" si="9"/>
        <v>0</v>
      </c>
      <c r="Q220" s="38"/>
      <c r="R220" s="38"/>
      <c r="S220" s="38"/>
      <c r="T220" s="8">
        <f t="shared" si="10"/>
        <v>0</v>
      </c>
      <c r="U220" s="7"/>
      <c r="V220" s="27"/>
      <c r="W220" s="11"/>
    </row>
  </sheetData>
  <mergeCells count="80">
    <mergeCell ref="D6:O6"/>
    <mergeCell ref="A1:W1"/>
    <mergeCell ref="A2:C2"/>
    <mergeCell ref="A3:C3"/>
    <mergeCell ref="A4:C4"/>
    <mergeCell ref="D4:W4"/>
    <mergeCell ref="A5:C5"/>
    <mergeCell ref="D5:W5"/>
    <mergeCell ref="FF1:GB1"/>
    <mergeCell ref="GC1:GY1"/>
    <mergeCell ref="GZ1:HL1"/>
    <mergeCell ref="X2:Z2"/>
    <mergeCell ref="AU2:AW2"/>
    <mergeCell ref="BR2:BT2"/>
    <mergeCell ref="CO2:CQ2"/>
    <mergeCell ref="DL2:DN2"/>
    <mergeCell ref="EI2:EK2"/>
    <mergeCell ref="FF2:FH2"/>
    <mergeCell ref="X1:AT1"/>
    <mergeCell ref="AU1:BQ1"/>
    <mergeCell ref="BR1:CN1"/>
    <mergeCell ref="CO1:DK1"/>
    <mergeCell ref="DL1:EH1"/>
    <mergeCell ref="EI1:FE1"/>
    <mergeCell ref="GC2:GE2"/>
    <mergeCell ref="GZ2:HB2"/>
    <mergeCell ref="X3:Z3"/>
    <mergeCell ref="AU3:AW3"/>
    <mergeCell ref="BR3:BT3"/>
    <mergeCell ref="CO3:CQ3"/>
    <mergeCell ref="DL3:DN3"/>
    <mergeCell ref="EI3:EK3"/>
    <mergeCell ref="FF3:FH3"/>
    <mergeCell ref="GC3:GE3"/>
    <mergeCell ref="GZ3:HB3"/>
    <mergeCell ref="X4:Z4"/>
    <mergeCell ref="AA4:AT4"/>
    <mergeCell ref="AU4:AW4"/>
    <mergeCell ref="AX4:BQ4"/>
    <mergeCell ref="BR4:BT4"/>
    <mergeCell ref="BU4:CN4"/>
    <mergeCell ref="CO4:CQ4"/>
    <mergeCell ref="CR4:DK4"/>
    <mergeCell ref="DL4:DN4"/>
    <mergeCell ref="GF4:GY4"/>
    <mergeCell ref="GZ4:HB4"/>
    <mergeCell ref="HC4:HL4"/>
    <mergeCell ref="X5:Z5"/>
    <mergeCell ref="AA5:AT5"/>
    <mergeCell ref="AU5:AW5"/>
    <mergeCell ref="AX5:BQ5"/>
    <mergeCell ref="BR5:BT5"/>
    <mergeCell ref="BU5:CN5"/>
    <mergeCell ref="CO5:CQ5"/>
    <mergeCell ref="DO4:EH4"/>
    <mergeCell ref="EI4:EK4"/>
    <mergeCell ref="EL4:FE4"/>
    <mergeCell ref="FF4:FH4"/>
    <mergeCell ref="FI4:GB4"/>
    <mergeCell ref="GC4:GE4"/>
    <mergeCell ref="CR5:DK5"/>
    <mergeCell ref="DL5:DN5"/>
    <mergeCell ref="DO5:EH5"/>
    <mergeCell ref="EI5:EK5"/>
    <mergeCell ref="EL5:FE5"/>
    <mergeCell ref="AA6:AL6"/>
    <mergeCell ref="AX6:BI6"/>
    <mergeCell ref="BU6:CF6"/>
    <mergeCell ref="CR6:DC6"/>
    <mergeCell ref="DO6:DZ6"/>
    <mergeCell ref="EL6:EW6"/>
    <mergeCell ref="FI6:FT6"/>
    <mergeCell ref="GF6:GQ6"/>
    <mergeCell ref="HC6:HL6"/>
    <mergeCell ref="FI5:GB5"/>
    <mergeCell ref="GC5:GE5"/>
    <mergeCell ref="GF5:GY5"/>
    <mergeCell ref="GZ5:HB5"/>
    <mergeCell ref="HC5:HL5"/>
    <mergeCell ref="FF5:FH5"/>
  </mergeCells>
  <conditionalFormatting sqref="AM8:AM23 BJ8:BJ23 CG8:CG23 DD8:DD23 EA8:EA23 EX8:EX23 FU8:FU23 GR8:GR23">
    <cfRule type="cellIs" dxfId="19" priority="11" operator="greaterThanOrEqual">
      <formula>30</formula>
    </cfRule>
    <cfRule type="cellIs" dxfId="18" priority="20" operator="lessThan">
      <formula>30</formula>
    </cfRule>
  </conditionalFormatting>
  <conditionalFormatting sqref="AS9 BP9 CM9 DJ9 EG9 FD9 GA9 GX9">
    <cfRule type="cellIs" dxfId="17" priority="17" operator="equal">
      <formula>"""Није положио(ла)"""</formula>
    </cfRule>
    <cfRule type="cellIs" dxfId="16" priority="18" operator="equal">
      <formula>"Није положио(ла"</formula>
    </cfRule>
    <cfRule type="cellIs" dxfId="15" priority="19" operator="equal">
      <formula>"""Није положио(ла)"""</formula>
    </cfRule>
  </conditionalFormatting>
  <conditionalFormatting sqref="AT8:AT23 BQ8:BQ23 CN8:CN23 DK8:DK23 EH8:EH23 FE8:FE23 GB8:GB23 GY8:GY23">
    <cfRule type="cellIs" dxfId="14" priority="15" operator="equal">
      <formula>5</formula>
    </cfRule>
    <cfRule type="cellIs" dxfId="13" priority="16" operator="greaterThan">
      <formula>5</formula>
    </cfRule>
  </conditionalFormatting>
  <conditionalFormatting sqref="AS8:AS23 BP8:BP23 CM8:CM23 DJ8:DJ23 EG8:EG23 FD8:FD23 GA8:GA23 GX8:GX23">
    <cfRule type="containsText" dxfId="12" priority="12" operator="containsText" text="Није положио(ла)">
      <formula>NOT(ISERROR(SEARCH("Није положио(ла)",AS8)))</formula>
    </cfRule>
    <cfRule type="containsText" dxfId="11" priority="13" operator="containsText" text="&quot;Није положио(ла)&quot;">
      <formula>NOT(ISERROR(SEARCH("""Није положио(ла)""",AS8)))</formula>
    </cfRule>
    <cfRule type="cellIs" dxfId="10" priority="14" operator="greaterThan">
      <formula>54.99</formula>
    </cfRule>
  </conditionalFormatting>
  <conditionalFormatting sqref="P8:P220">
    <cfRule type="cellIs" dxfId="9" priority="1" operator="greaterThanOrEqual">
      <formula>30</formula>
    </cfRule>
    <cfRule type="cellIs" dxfId="8" priority="10" operator="lessThan">
      <formula>30</formula>
    </cfRule>
  </conditionalFormatting>
  <conditionalFormatting sqref="V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W8:W22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V8:V220">
    <cfRule type="containsText" dxfId="2" priority="2" operator="containsText" text="Није положио(ла)">
      <formula>NOT(ISERROR(SEARCH("Није положио(ла)",V8)))</formula>
    </cfRule>
    <cfRule type="containsText" dxfId="1" priority="3" operator="containsText" text="&quot;Није положио(ла)&quot;">
      <formula>NOT(ISERROR(SEARCH("""Није положио(ла)""",V8)))</formula>
    </cfRule>
    <cfRule type="cellIs" dxfId="0" priority="4" operator="greaterThan">
      <formula>54.99</formula>
    </cfRule>
  </conditionalFormatting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U 2019</vt:lpstr>
      <vt:lpstr>DV 2019</vt:lpstr>
      <vt:lpstr>Osnove Antr.2</vt:lpstr>
      <vt:lpstr>'U 2019'!Print_Area</vt:lpstr>
    </vt:vector>
  </TitlesOfParts>
  <Company>UCB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Aleksandar</cp:lastModifiedBy>
  <cp:lastPrinted>2019-05-30T12:10:15Z</cp:lastPrinted>
  <dcterms:created xsi:type="dcterms:W3CDTF">2012-05-10T08:39:06Z</dcterms:created>
  <dcterms:modified xsi:type="dcterms:W3CDTF">2019-05-30T12:43:36Z</dcterms:modified>
</cp:coreProperties>
</file>